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1-22 Time-sheets\"/>
    </mc:Choice>
  </mc:AlternateContent>
  <bookViews>
    <workbookView xWindow="480" yWindow="60" windowWidth="11352" windowHeight="7032" tabRatio="801"/>
  </bookViews>
  <sheets>
    <sheet name="June 2022" sheetId="17" r:id="rId1"/>
    <sheet name="July 2022" sheetId="15" r:id="rId2"/>
    <sheet name="Sheet1" sheetId="16" r:id="rId3"/>
  </sheets>
  <definedNames>
    <definedName name="_xlnm._FilterDatabase" localSheetId="1" hidden="1">'July 2022'!$D$57:$G$58</definedName>
  </definedNames>
  <calcPr calcId="162913" fullPrecision="0"/>
</workbook>
</file>

<file path=xl/calcChain.xml><?xml version="1.0" encoding="utf-8"?>
<calcChain xmlns="http://schemas.openxmlformats.org/spreadsheetml/2006/main">
  <c r="I46" i="15" l="1"/>
  <c r="I43" i="17"/>
  <c r="I47" i="17" l="1"/>
  <c r="I10" i="15" l="1"/>
  <c r="I9" i="15"/>
  <c r="I8" i="15"/>
  <c r="I11" i="17"/>
  <c r="C56" i="15"/>
  <c r="C55" i="15"/>
  <c r="E54" i="15"/>
  <c r="C54" i="15"/>
  <c r="C53" i="15"/>
  <c r="C51" i="15"/>
  <c r="C50" i="15"/>
  <c r="I42" i="17"/>
  <c r="I41" i="17"/>
  <c r="I40" i="17"/>
  <c r="B40" i="17"/>
  <c r="I37" i="17"/>
  <c r="I36" i="17"/>
  <c r="I35" i="17"/>
  <c r="I34" i="17"/>
  <c r="I33" i="17"/>
  <c r="I38" i="17" s="1"/>
  <c r="I32" i="17"/>
  <c r="I31" i="17"/>
  <c r="B31" i="17"/>
  <c r="I28" i="17"/>
  <c r="I27" i="17"/>
  <c r="I26" i="17"/>
  <c r="I25" i="17"/>
  <c r="I29" i="17" s="1"/>
  <c r="B22" i="17"/>
  <c r="I20" i="17"/>
  <c r="B13" i="17"/>
  <c r="I48" i="17" l="1"/>
  <c r="J49" i="17" s="1"/>
  <c r="I11" i="15"/>
  <c r="I45" i="15"/>
  <c r="I44" i="15" l="1"/>
  <c r="I43" i="15"/>
  <c r="I47" i="15" s="1"/>
  <c r="I42" i="15" l="1"/>
  <c r="B40" i="15"/>
  <c r="B31" i="15"/>
  <c r="B22" i="15"/>
  <c r="B13" i="15"/>
  <c r="I41" i="15" l="1"/>
  <c r="I13" i="15" l="1"/>
  <c r="I14" i="15"/>
  <c r="I15" i="15"/>
  <c r="I16" i="15"/>
  <c r="I17" i="15"/>
  <c r="I18" i="15"/>
  <c r="I19" i="15"/>
  <c r="I22" i="15"/>
  <c r="I23" i="15"/>
  <c r="I24" i="15"/>
  <c r="I25" i="15"/>
  <c r="I26" i="15"/>
  <c r="I27" i="15"/>
  <c r="I28" i="15"/>
  <c r="I31" i="15"/>
  <c r="I32" i="15"/>
  <c r="I33" i="15"/>
  <c r="I34" i="15"/>
  <c r="I35" i="15"/>
  <c r="I36" i="15"/>
  <c r="I37" i="15"/>
  <c r="I40" i="15"/>
  <c r="I38" i="15" l="1"/>
  <c r="I29" i="15"/>
  <c r="I20" i="15"/>
  <c r="I48" i="15" l="1"/>
  <c r="J49" i="15" s="1"/>
</calcChain>
</file>

<file path=xl/sharedStrings.xml><?xml version="1.0" encoding="utf-8"?>
<sst xmlns="http://schemas.openxmlformats.org/spreadsheetml/2006/main" count="198" uniqueCount="39">
  <si>
    <t>DAY OF WEEK</t>
  </si>
  <si>
    <t>DATE</t>
  </si>
  <si>
    <t>MORNING</t>
  </si>
  <si>
    <t>AFTERNOON</t>
  </si>
  <si>
    <t>EVENING</t>
  </si>
  <si>
    <t>TOTAL WK HRS</t>
  </si>
  <si>
    <t>Remarks</t>
  </si>
  <si>
    <t>Monday</t>
  </si>
  <si>
    <t>Tuesday</t>
  </si>
  <si>
    <t>Wednesday</t>
  </si>
  <si>
    <t>Thursday</t>
  </si>
  <si>
    <t>Friday</t>
  </si>
  <si>
    <t>Saturday</t>
  </si>
  <si>
    <t>Sunday</t>
  </si>
  <si>
    <t>Start</t>
  </si>
  <si>
    <t>Stop</t>
  </si>
  <si>
    <t>WEEKLY TOTAL</t>
  </si>
  <si>
    <t>I hereby certify that the above report of time is a correct statement and includes total hours worked each workday for the period covered as indicated at the top of this page.</t>
  </si>
  <si>
    <t>June</t>
  </si>
  <si>
    <t>July</t>
  </si>
  <si>
    <t>through</t>
  </si>
  <si>
    <t xml:space="preserve">NORMAL WORKING HOURS: </t>
  </si>
  <si>
    <t xml:space="preserve">to </t>
  </si>
  <si>
    <t>ADDRESS:</t>
  </si>
  <si>
    <t>SIGNATURE</t>
  </si>
  <si>
    <t>SUPERVISOR</t>
  </si>
  <si>
    <t>RATE OF PAY:</t>
  </si>
  <si>
    <t>MONTHLY TOTAL HOURS:</t>
  </si>
  <si>
    <t xml:space="preserve">NAME: </t>
  </si>
  <si>
    <t>XXX-XX-</t>
  </si>
  <si>
    <t>SS. # :</t>
  </si>
  <si>
    <t>POSITION:</t>
  </si>
  <si>
    <t>SCHOOL/SITE:</t>
  </si>
  <si>
    <r>
      <t xml:space="preserve">FOR </t>
    </r>
    <r>
      <rPr>
        <b/>
        <u/>
        <sz val="8"/>
        <rFont val="Arial"/>
        <family val="2"/>
      </rPr>
      <t>1st</t>
    </r>
    <r>
      <rPr>
        <b/>
        <sz val="8"/>
        <rFont val="Arial"/>
        <family val="2"/>
      </rPr>
      <t xml:space="preserve"> MOTH OR PERIOD</t>
    </r>
  </si>
  <si>
    <t xml:space="preserve">ID #:  </t>
  </si>
  <si>
    <t xml:space="preserve">Budget Code:  </t>
  </si>
  <si>
    <t>1st Day</t>
  </si>
  <si>
    <t>SUMMER SCHOOL CONTRACT EMPLOYEE DAILY AND MONTHLY TIME REPORT</t>
  </si>
  <si>
    <t>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</si>
</sst>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h]:mm"/>
    <numFmt numFmtId="165" formatCode="mm/dd/yy;@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6"/>
      <name val="Arial"/>
      <family val="2"/>
    </font>
    <font>
      <b/>
      <sz val="4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10"/>
      <name val="Arial Narrow"/>
      <family val="2"/>
    </font>
    <font>
      <b/>
      <sz val="8.5"/>
      <color indexed="8"/>
      <name val="Arial"/>
      <family val="2"/>
    </font>
    <font>
      <b/>
      <sz val="8.5"/>
      <name val="Arial"/>
      <family val="2"/>
    </font>
    <font>
      <sz val="8.5"/>
      <color indexed="8"/>
      <name val="Arial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13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18" fontId="3" fillId="0" borderId="1" xfId="0" applyNumberFormat="1" applyFont="1" applyBorder="1" applyProtection="1">
      <protection locked="0"/>
    </xf>
    <xf numFmtId="0" fontId="10" fillId="0" borderId="2" xfId="0" applyFont="1" applyBorder="1" applyAlignment="1">
      <alignment horizontal="center" wrapText="1"/>
    </xf>
    <xf numFmtId="49" fontId="8" fillId="0" borderId="1" xfId="0" applyNumberFormat="1" applyFont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horizontal="right"/>
      <protection locked="0"/>
    </xf>
    <xf numFmtId="20" fontId="2" fillId="0" borderId="3" xfId="0" applyNumberFormat="1" applyFont="1" applyBorder="1" applyAlignment="1" applyProtection="1">
      <alignment horizontal="center" wrapText="1"/>
      <protection hidden="1"/>
    </xf>
    <xf numFmtId="20" fontId="3" fillId="0" borderId="1" xfId="0" applyNumberFormat="1" applyFont="1" applyBorder="1" applyProtection="1">
      <protection hidden="1"/>
    </xf>
    <xf numFmtId="18" fontId="13" fillId="0" borderId="1" xfId="0" applyNumberFormat="1" applyFont="1" applyBorder="1" applyProtection="1">
      <protection hidden="1"/>
    </xf>
    <xf numFmtId="18" fontId="3" fillId="0" borderId="1" xfId="0" applyNumberFormat="1" applyFont="1" applyBorder="1" applyProtection="1">
      <protection hidden="1"/>
    </xf>
    <xf numFmtId="165" fontId="7" fillId="0" borderId="0" xfId="0" applyNumberFormat="1" applyFont="1"/>
    <xf numFmtId="0" fontId="9" fillId="0" borderId="3" xfId="0" applyNumberFormat="1" applyFont="1" applyBorder="1" applyAlignment="1" applyProtection="1">
      <alignment horizontal="center" wrapText="1"/>
      <protection hidden="1"/>
    </xf>
    <xf numFmtId="18" fontId="3" fillId="0" borderId="1" xfId="0" applyNumberFormat="1" applyFont="1" applyBorder="1" applyAlignment="1" applyProtection="1">
      <alignment horizontal="center"/>
      <protection locked="0"/>
    </xf>
    <xf numFmtId="0" fontId="0" fillId="0" borderId="3" xfId="0" applyBorder="1"/>
    <xf numFmtId="49" fontId="8" fillId="0" borderId="1" xfId="0" applyNumberFormat="1" applyFont="1" applyFill="1" applyBorder="1" applyAlignment="1" applyProtection="1">
      <alignment horizontal="right" wrapText="1"/>
      <protection locked="0"/>
    </xf>
    <xf numFmtId="0" fontId="11" fillId="0" borderId="6" xfId="0" applyFont="1" applyBorder="1" applyAlignment="1">
      <alignment horizontal="center" wrapText="1"/>
    </xf>
    <xf numFmtId="18" fontId="3" fillId="0" borderId="4" xfId="0" applyNumberFormat="1" applyFont="1" applyBorder="1" applyProtection="1">
      <protection hidden="1"/>
    </xf>
    <xf numFmtId="18" fontId="3" fillId="0" borderId="4" xfId="0" applyNumberFormat="1" applyFont="1" applyBorder="1" applyProtection="1">
      <protection locked="0"/>
    </xf>
    <xf numFmtId="2" fontId="16" fillId="0" borderId="1" xfId="2" applyNumberFormat="1" applyFont="1" applyFill="1" applyBorder="1" applyAlignment="1">
      <alignment horizontal="center"/>
    </xf>
    <xf numFmtId="2" fontId="16" fillId="0" borderId="6" xfId="2" applyNumberFormat="1" applyFont="1" applyFill="1" applyBorder="1" applyAlignment="1">
      <alignment horizontal="center"/>
    </xf>
    <xf numFmtId="20" fontId="0" fillId="0" borderId="7" xfId="0" applyNumberFormat="1" applyBorder="1" applyProtection="1">
      <protection hidden="1"/>
    </xf>
    <xf numFmtId="20" fontId="14" fillId="0" borderId="7" xfId="0" applyNumberFormat="1" applyFont="1" applyBorder="1" applyProtection="1">
      <protection hidden="1"/>
    </xf>
    <xf numFmtId="2" fontId="2" fillId="0" borderId="8" xfId="0" applyNumberFormat="1" applyFont="1" applyBorder="1" applyAlignment="1" applyProtection="1">
      <alignment horizontal="center"/>
      <protection hidden="1"/>
    </xf>
    <xf numFmtId="165" fontId="7" fillId="0" borderId="0" xfId="0" applyNumberFormat="1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10" xfId="0" applyFont="1" applyBorder="1" applyProtection="1">
      <protection hidden="1"/>
    </xf>
    <xf numFmtId="0" fontId="2" fillId="0" borderId="9" xfId="0" applyFont="1" applyBorder="1" applyProtection="1">
      <protection hidden="1"/>
    </xf>
    <xf numFmtId="20" fontId="2" fillId="0" borderId="0" xfId="0" applyNumberFormat="1" applyFont="1" applyBorder="1" applyProtection="1">
      <protection hidden="1"/>
    </xf>
    <xf numFmtId="20" fontId="8" fillId="0" borderId="9" xfId="0" applyNumberFormat="1" applyFont="1" applyFill="1" applyBorder="1" applyProtection="1">
      <protection hidden="1"/>
    </xf>
    <xf numFmtId="165" fontId="15" fillId="0" borderId="0" xfId="0" applyNumberFormat="1" applyFont="1" applyBorder="1" applyAlignment="1" applyProtection="1">
      <alignment horizontal="center"/>
      <protection hidden="1"/>
    </xf>
    <xf numFmtId="165" fontId="8" fillId="0" borderId="0" xfId="0" applyNumberFormat="1" applyFont="1" applyBorder="1" applyAlignment="1" applyProtection="1">
      <alignment horizontal="center"/>
      <protection hidden="1"/>
    </xf>
    <xf numFmtId="20" fontId="4" fillId="0" borderId="11" xfId="0" applyNumberFormat="1" applyFont="1" applyFill="1" applyBorder="1" applyProtection="1">
      <protection hidden="1"/>
    </xf>
    <xf numFmtId="165" fontId="7" fillId="0" borderId="3" xfId="0" applyNumberFormat="1" applyFont="1" applyBorder="1" applyProtection="1">
      <protection hidden="1"/>
    </xf>
    <xf numFmtId="0" fontId="2" fillId="0" borderId="3" xfId="0" applyFont="1" applyBorder="1" applyProtection="1">
      <protection hidden="1"/>
    </xf>
    <xf numFmtId="20" fontId="12" fillId="0" borderId="3" xfId="0" applyNumberFormat="1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hidden="1"/>
    </xf>
    <xf numFmtId="20" fontId="2" fillId="0" borderId="3" xfId="0" applyNumberFormat="1" applyFont="1" applyBorder="1" applyProtection="1">
      <protection hidden="1"/>
    </xf>
    <xf numFmtId="0" fontId="0" fillId="0" borderId="0" xfId="0" applyBorder="1" applyAlignment="1"/>
    <xf numFmtId="0" fontId="0" fillId="0" borderId="11" xfId="0" applyBorder="1"/>
    <xf numFmtId="0" fontId="2" fillId="0" borderId="11" xfId="0" applyFont="1" applyBorder="1" applyProtection="1">
      <protection hidden="1"/>
    </xf>
    <xf numFmtId="0" fontId="2" fillId="0" borderId="12" xfId="0" applyFont="1" applyBorder="1" applyProtection="1">
      <protection hidden="1"/>
    </xf>
    <xf numFmtId="0" fontId="0" fillId="0" borderId="10" xfId="0" applyBorder="1" applyAlignment="1"/>
    <xf numFmtId="0" fontId="0" fillId="0" borderId="9" xfId="0" applyBorder="1" applyAlignment="1"/>
    <xf numFmtId="49" fontId="0" fillId="0" borderId="3" xfId="0" applyNumberFormat="1" applyBorder="1" applyAlignment="1">
      <alignment horizontal="center"/>
    </xf>
    <xf numFmtId="0" fontId="0" fillId="0" borderId="12" xfId="0" applyBorder="1"/>
    <xf numFmtId="165" fontId="15" fillId="0" borderId="1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/>
    <xf numFmtId="0" fontId="0" fillId="0" borderId="9" xfId="0" applyBorder="1" applyAlignment="1"/>
    <xf numFmtId="0" fontId="0" fillId="0" borderId="10" xfId="0" applyBorder="1" applyAlignment="1"/>
    <xf numFmtId="20" fontId="12" fillId="0" borderId="12" xfId="0" applyNumberFormat="1" applyFont="1" applyBorder="1" applyAlignment="1" applyProtection="1">
      <alignment horizontal="left"/>
      <protection locked="0"/>
    </xf>
    <xf numFmtId="0" fontId="1" fillId="0" borderId="0" xfId="0" applyFont="1" applyBorder="1" applyAlignment="1"/>
    <xf numFmtId="20" fontId="4" fillId="0" borderId="9" xfId="6" applyNumberFormat="1" applyFont="1" applyFill="1" applyBorder="1" applyProtection="1">
      <protection hidden="1"/>
    </xf>
    <xf numFmtId="0" fontId="1" fillId="0" borderId="9" xfId="6" applyBorder="1" applyProtection="1"/>
    <xf numFmtId="20" fontId="2" fillId="0" borderId="9" xfId="6" applyNumberFormat="1" applyFont="1" applyFill="1" applyBorder="1" applyAlignment="1" applyProtection="1">
      <alignment horizontal="center"/>
    </xf>
    <xf numFmtId="0" fontId="4" fillId="0" borderId="9" xfId="6" applyFont="1" applyBorder="1" applyProtection="1"/>
    <xf numFmtId="20" fontId="4" fillId="0" borderId="9" xfId="6" applyNumberFormat="1" applyFont="1" applyFill="1" applyBorder="1" applyProtection="1">
      <protection locked="0"/>
    </xf>
    <xf numFmtId="0" fontId="1" fillId="0" borderId="9" xfId="6" applyBorder="1"/>
    <xf numFmtId="20" fontId="4" fillId="0" borderId="9" xfId="6" applyNumberFormat="1" applyFont="1" applyFill="1" applyBorder="1" applyProtection="1">
      <protection hidden="1"/>
    </xf>
    <xf numFmtId="0" fontId="1" fillId="0" borderId="9" xfId="6" applyBorder="1" applyProtection="1"/>
    <xf numFmtId="20" fontId="2" fillId="0" borderId="9" xfId="6" applyNumberFormat="1" applyFont="1" applyFill="1" applyBorder="1" applyAlignment="1" applyProtection="1">
      <alignment horizontal="center"/>
    </xf>
    <xf numFmtId="0" fontId="4" fillId="0" borderId="9" xfId="6" applyFont="1" applyBorder="1" applyProtection="1"/>
    <xf numFmtId="20" fontId="4" fillId="0" borderId="9" xfId="6" applyNumberFormat="1" applyFont="1" applyFill="1" applyBorder="1" applyProtection="1">
      <protection locked="0"/>
    </xf>
    <xf numFmtId="0" fontId="1" fillId="0" borderId="9" xfId="6" applyBorder="1"/>
    <xf numFmtId="49" fontId="2" fillId="0" borderId="3" xfId="6" applyNumberFormat="1" applyFont="1" applyBorder="1" applyProtection="1">
      <protection hidden="1"/>
    </xf>
    <xf numFmtId="49" fontId="2" fillId="0" borderId="12" xfId="6" applyNumberFormat="1" applyFont="1" applyBorder="1" applyProtection="1">
      <protection hidden="1"/>
    </xf>
    <xf numFmtId="49" fontId="2" fillId="0" borderId="5" xfId="6" applyNumberFormat="1" applyFont="1" applyBorder="1"/>
    <xf numFmtId="49" fontId="2" fillId="0" borderId="2" xfId="6" applyNumberFormat="1" applyFont="1" applyBorder="1"/>
    <xf numFmtId="49" fontId="1" fillId="0" borderId="0" xfId="6" applyNumberFormat="1" applyBorder="1"/>
    <xf numFmtId="49" fontId="1" fillId="0" borderId="10" xfId="6" applyNumberFormat="1" applyBorder="1"/>
    <xf numFmtId="49" fontId="2" fillId="0" borderId="3" xfId="6" applyNumberFormat="1" applyFont="1" applyBorder="1"/>
    <xf numFmtId="49" fontId="2" fillId="0" borderId="12" xfId="6" applyNumberFormat="1" applyFont="1" applyBorder="1"/>
    <xf numFmtId="49" fontId="2" fillId="0" borderId="5" xfId="6" applyNumberFormat="1" applyFont="1" applyBorder="1" applyAlignment="1">
      <alignment horizontal="left"/>
    </xf>
    <xf numFmtId="49" fontId="2" fillId="0" borderId="0" xfId="6" applyNumberFormat="1" applyFont="1" applyBorder="1" applyAlignment="1">
      <alignment horizontal="right"/>
    </xf>
    <xf numFmtId="20" fontId="8" fillId="0" borderId="7" xfId="0" applyNumberFormat="1" applyFont="1" applyBorder="1" applyAlignment="1" applyProtection="1">
      <alignment horizontal="center" vertical="center" wrapText="1"/>
      <protection hidden="1"/>
    </xf>
    <xf numFmtId="165" fontId="9" fillId="0" borderId="7" xfId="0" applyNumberFormat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20" fontId="4" fillId="0" borderId="1" xfId="0" applyNumberFormat="1" applyFont="1" applyBorder="1" applyAlignment="1">
      <alignment horizontal="center" vertical="center" wrapText="1"/>
    </xf>
    <xf numFmtId="165" fontId="7" fillId="0" borderId="7" xfId="0" applyNumberFormat="1" applyFont="1" applyBorder="1" applyAlignment="1" applyProtection="1">
      <alignment horizontal="center" vertical="center" wrapText="1"/>
      <protection hidden="1"/>
    </xf>
    <xf numFmtId="44" fontId="2" fillId="2" borderId="16" xfId="1" applyFont="1" applyFill="1" applyBorder="1" applyAlignment="1">
      <alignment horizontal="center" wrapText="1"/>
    </xf>
    <xf numFmtId="20" fontId="2" fillId="2" borderId="13" xfId="0" applyNumberFormat="1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14" fillId="2" borderId="14" xfId="0" applyFont="1" applyFill="1" applyBorder="1"/>
    <xf numFmtId="0" fontId="2" fillId="2" borderId="14" xfId="0" applyFont="1" applyFill="1" applyBorder="1" applyAlignment="1">
      <alignment horizontal="right"/>
    </xf>
    <xf numFmtId="44" fontId="2" fillId="2" borderId="14" xfId="1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164" fontId="2" fillId="2" borderId="15" xfId="0" applyNumberFormat="1" applyFont="1" applyFill="1" applyBorder="1" applyProtection="1">
      <protection hidden="1"/>
    </xf>
    <xf numFmtId="0" fontId="0" fillId="0" borderId="1" xfId="0" applyBorder="1" applyAlignment="1">
      <alignment horizontal="right"/>
    </xf>
    <xf numFmtId="20" fontId="3" fillId="0" borderId="6" xfId="0" applyNumberFormat="1" applyFont="1" applyBorder="1" applyProtection="1">
      <protection hidden="1"/>
    </xf>
    <xf numFmtId="18" fontId="13" fillId="0" borderId="6" xfId="0" applyNumberFormat="1" applyFont="1" applyBorder="1" applyProtection="1">
      <protection hidden="1"/>
    </xf>
    <xf numFmtId="18" fontId="3" fillId="0" borderId="6" xfId="0" applyNumberFormat="1" applyFont="1" applyBorder="1" applyProtection="1">
      <protection hidden="1"/>
    </xf>
    <xf numFmtId="18" fontId="3" fillId="0" borderId="20" xfId="0" applyNumberFormat="1" applyFont="1" applyBorder="1" applyProtection="1">
      <protection hidden="1"/>
    </xf>
    <xf numFmtId="0" fontId="5" fillId="0" borderId="7" xfId="0" applyFont="1" applyBorder="1" applyProtection="1">
      <protection hidden="1"/>
    </xf>
    <xf numFmtId="165" fontId="7" fillId="0" borderId="7" xfId="0" applyNumberFormat="1" applyFont="1" applyBorder="1" applyProtection="1">
      <protection hidden="1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7" xfId="0" applyFont="1" applyBorder="1"/>
    <xf numFmtId="165" fontId="7" fillId="0" borderId="7" xfId="0" applyNumberFormat="1" applyFont="1" applyBorder="1"/>
    <xf numFmtId="18" fontId="3" fillId="0" borderId="6" xfId="0" applyNumberFormat="1" applyFont="1" applyBorder="1" applyProtection="1">
      <protection locked="0"/>
    </xf>
    <xf numFmtId="18" fontId="3" fillId="0" borderId="20" xfId="0" applyNumberFormat="1" applyFont="1" applyBorder="1" applyProtection="1">
      <protection locked="0"/>
    </xf>
    <xf numFmtId="0" fontId="0" fillId="3" borderId="0" xfId="0" applyFill="1"/>
    <xf numFmtId="0" fontId="6" fillId="3" borderId="24" xfId="0" applyFont="1" applyFill="1" applyBorder="1" applyAlignment="1"/>
    <xf numFmtId="20" fontId="4" fillId="3" borderId="25" xfId="0" applyNumberFormat="1" applyFont="1" applyFill="1" applyBorder="1" applyAlignment="1">
      <alignment horizontal="right"/>
    </xf>
    <xf numFmtId="2" fontId="2" fillId="3" borderId="26" xfId="0" applyNumberFormat="1" applyFont="1" applyFill="1" applyBorder="1" applyAlignment="1" applyProtection="1">
      <alignment horizontal="center"/>
      <protection hidden="1"/>
    </xf>
    <xf numFmtId="0" fontId="3" fillId="3" borderId="24" xfId="0" applyFont="1" applyFill="1" applyBorder="1" applyAlignment="1"/>
    <xf numFmtId="165" fontId="17" fillId="0" borderId="0" xfId="6" applyNumberFormat="1" applyFont="1" applyBorder="1" applyAlignment="1" applyProtection="1">
      <alignment horizontal="right"/>
      <protection hidden="1"/>
    </xf>
    <xf numFmtId="165" fontId="17" fillId="0" borderId="0" xfId="6" applyNumberFormat="1" applyFont="1" applyBorder="1" applyAlignment="1">
      <alignment horizontal="right"/>
    </xf>
    <xf numFmtId="165" fontId="19" fillId="0" borderId="0" xfId="6" applyNumberFormat="1" applyFont="1" applyBorder="1"/>
    <xf numFmtId="20" fontId="18" fillId="0" borderId="0" xfId="6" applyNumberFormat="1" applyFont="1" applyFill="1" applyBorder="1" applyAlignment="1" applyProtection="1">
      <alignment horizontal="right"/>
    </xf>
    <xf numFmtId="165" fontId="17" fillId="0" borderId="0" xfId="6" applyNumberFormat="1" applyFont="1" applyBorder="1" applyAlignment="1" applyProtection="1">
      <alignment horizontal="right"/>
    </xf>
    <xf numFmtId="20" fontId="18" fillId="0" borderId="9" xfId="6" applyNumberFormat="1" applyFont="1" applyFill="1" applyBorder="1" applyAlignment="1" applyProtection="1">
      <alignment horizontal="right"/>
    </xf>
    <xf numFmtId="165" fontId="17" fillId="0" borderId="0" xfId="6" applyNumberFormat="1" applyFont="1" applyBorder="1" applyAlignment="1" applyProtection="1">
      <alignment horizontal="right"/>
      <protection hidden="1"/>
    </xf>
    <xf numFmtId="165" fontId="19" fillId="0" borderId="0" xfId="6" applyNumberFormat="1" applyFont="1" applyBorder="1"/>
    <xf numFmtId="20" fontId="18" fillId="0" borderId="0" xfId="6" applyNumberFormat="1" applyFont="1" applyFill="1" applyBorder="1" applyAlignment="1" applyProtection="1">
      <alignment horizontal="right"/>
    </xf>
    <xf numFmtId="165" fontId="17" fillId="0" borderId="0" xfId="6" applyNumberFormat="1" applyFont="1" applyBorder="1" applyAlignment="1" applyProtection="1">
      <alignment horizontal="right"/>
    </xf>
    <xf numFmtId="20" fontId="18" fillId="0" borderId="9" xfId="6" applyNumberFormat="1" applyFont="1" applyFill="1" applyBorder="1" applyAlignment="1" applyProtection="1">
      <alignment horizontal="right"/>
    </xf>
    <xf numFmtId="165" fontId="17" fillId="0" borderId="0" xfId="6" applyNumberFormat="1" applyFont="1" applyBorder="1" applyAlignment="1">
      <alignment horizontal="right"/>
    </xf>
    <xf numFmtId="2" fontId="20" fillId="0" borderId="1" xfId="2" applyNumberFormat="1" applyFont="1" applyFill="1" applyBorder="1" applyAlignment="1">
      <alignment horizontal="center"/>
    </xf>
    <xf numFmtId="18" fontId="8" fillId="0" borderId="1" xfId="0" applyNumberFormat="1" applyFont="1" applyBorder="1" applyProtection="1">
      <protection hidden="1"/>
    </xf>
    <xf numFmtId="18" fontId="8" fillId="0" borderId="4" xfId="0" applyNumberFormat="1" applyFont="1" applyBorder="1" applyProtection="1">
      <protection hidden="1"/>
    </xf>
    <xf numFmtId="20" fontId="6" fillId="0" borderId="21" xfId="0" applyNumberFormat="1" applyFont="1" applyBorder="1" applyAlignment="1"/>
    <xf numFmtId="0" fontId="6" fillId="0" borderId="22" xfId="0" applyFont="1" applyBorder="1" applyAlignment="1"/>
    <xf numFmtId="0" fontId="6" fillId="0" borderId="23" xfId="0" applyFont="1" applyBorder="1" applyAlignment="1"/>
    <xf numFmtId="0" fontId="3" fillId="0" borderId="17" xfId="0" applyFont="1" applyBorder="1" applyAlignment="1" applyProtection="1">
      <alignment horizontal="left" vertical="top" wrapText="1"/>
      <protection hidden="1"/>
    </xf>
    <xf numFmtId="0" fontId="3" fillId="0" borderId="18" xfId="0" applyFont="1" applyBorder="1" applyAlignment="1" applyProtection="1">
      <alignment horizontal="left" vertical="top" wrapText="1"/>
      <protection hidden="1"/>
    </xf>
    <xf numFmtId="0" fontId="3" fillId="0" borderId="19" xfId="0" applyFont="1" applyBorder="1" applyAlignment="1" applyProtection="1">
      <alignment horizontal="left" vertical="top" wrapText="1"/>
      <protection hidden="1"/>
    </xf>
    <xf numFmtId="0" fontId="3" fillId="0" borderId="9" xfId="0" applyFont="1" applyBorder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 vertical="top" wrapText="1"/>
      <protection hidden="1"/>
    </xf>
    <xf numFmtId="0" fontId="3" fillId="0" borderId="10" xfId="0" applyFont="1" applyBorder="1" applyAlignment="1" applyProtection="1">
      <alignment horizontal="left" vertical="top" wrapText="1"/>
      <protection hidden="1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7">
    <cellStyle name="Currency" xfId="1" builtinId="4"/>
    <cellStyle name="Normal" xfId="0" builtinId="0"/>
    <cellStyle name="Normal 2" xfId="2"/>
    <cellStyle name="Normal 2 2" xfId="3"/>
    <cellStyle name="Normal 2 2 2" xfId="6"/>
    <cellStyle name="Normal 2 3" xfId="5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D58" sqref="D58"/>
    </sheetView>
  </sheetViews>
  <sheetFormatPr defaultRowHeight="13.2" x14ac:dyDescent="0.25"/>
  <cols>
    <col min="2" max="2" width="6.6640625" style="11" customWidth="1"/>
    <col min="3" max="9" width="8.6640625" customWidth="1"/>
    <col min="10" max="10" width="15.5546875" style="2" customWidth="1"/>
  </cols>
  <sheetData>
    <row r="1" spans="1:10" x14ac:dyDescent="0.25">
      <c r="A1" s="132" t="s">
        <v>37</v>
      </c>
      <c r="B1" s="132"/>
      <c r="C1" s="133"/>
      <c r="D1" s="133"/>
      <c r="E1" s="133"/>
      <c r="F1" s="133"/>
      <c r="G1" s="133"/>
      <c r="H1" s="133"/>
      <c r="I1" s="133"/>
      <c r="J1" s="133"/>
    </row>
    <row r="2" spans="1:10" ht="15.75" customHeight="1" x14ac:dyDescent="0.25">
      <c r="A2" s="7" t="s">
        <v>18</v>
      </c>
      <c r="B2" s="12">
        <v>2022</v>
      </c>
      <c r="C2" s="134" t="s">
        <v>2</v>
      </c>
      <c r="D2" s="134"/>
      <c r="E2" s="135" t="s">
        <v>3</v>
      </c>
      <c r="F2" s="135"/>
      <c r="G2" s="135" t="s">
        <v>4</v>
      </c>
      <c r="H2" s="135"/>
      <c r="I2" s="1"/>
      <c r="J2" s="4"/>
    </row>
    <row r="3" spans="1:10" s="79" customFormat="1" ht="23.25" customHeight="1" x14ac:dyDescent="0.25">
      <c r="A3" s="74" t="s">
        <v>0</v>
      </c>
      <c r="B3" s="75" t="s">
        <v>1</v>
      </c>
      <c r="C3" s="76" t="s">
        <v>14</v>
      </c>
      <c r="D3" s="76" t="s">
        <v>15</v>
      </c>
      <c r="E3" s="76" t="s">
        <v>14</v>
      </c>
      <c r="F3" s="76" t="s">
        <v>15</v>
      </c>
      <c r="G3" s="77" t="s">
        <v>14</v>
      </c>
      <c r="H3" s="77" t="s">
        <v>15</v>
      </c>
      <c r="I3" s="78" t="s">
        <v>5</v>
      </c>
      <c r="J3" s="80" t="s">
        <v>6</v>
      </c>
    </row>
    <row r="4" spans="1:10" ht="13.8" x14ac:dyDescent="0.3">
      <c r="A4" s="8" t="s">
        <v>7</v>
      </c>
      <c r="B4" s="81"/>
      <c r="C4" s="9"/>
      <c r="D4" s="10"/>
      <c r="E4" s="10"/>
      <c r="F4" s="17"/>
      <c r="G4" s="10"/>
      <c r="H4" s="17"/>
      <c r="I4" s="19"/>
      <c r="J4" s="15"/>
    </row>
    <row r="5" spans="1:10" ht="13.8" x14ac:dyDescent="0.3">
      <c r="A5" s="8" t="s">
        <v>8</v>
      </c>
      <c r="B5" s="81"/>
      <c r="C5" s="9"/>
      <c r="D5" s="10"/>
      <c r="E5" s="10"/>
      <c r="F5" s="17"/>
      <c r="G5" s="10"/>
      <c r="H5" s="17"/>
      <c r="I5" s="19"/>
      <c r="J5" s="15"/>
    </row>
    <row r="6" spans="1:10" ht="13.8" x14ac:dyDescent="0.3">
      <c r="A6" s="8" t="s">
        <v>9</v>
      </c>
      <c r="B6" s="81">
        <v>43251</v>
      </c>
      <c r="C6" s="9"/>
      <c r="D6" s="10"/>
      <c r="E6" s="10"/>
      <c r="F6" s="17"/>
      <c r="G6" s="10"/>
      <c r="H6" s="17"/>
      <c r="I6" s="19"/>
      <c r="J6" s="90"/>
    </row>
    <row r="7" spans="1:10" ht="13.8" x14ac:dyDescent="0.3">
      <c r="A7" s="8" t="s">
        <v>10</v>
      </c>
      <c r="B7" s="81">
        <v>43252</v>
      </c>
      <c r="C7" s="9"/>
      <c r="D7" s="10"/>
      <c r="E7" s="10"/>
      <c r="F7" s="17"/>
      <c r="G7" s="10"/>
      <c r="H7" s="17"/>
      <c r="I7" s="19"/>
      <c r="J7" s="5"/>
    </row>
    <row r="8" spans="1:10" ht="13.8" x14ac:dyDescent="0.3">
      <c r="A8" s="8" t="s">
        <v>11</v>
      </c>
      <c r="B8" s="81">
        <v>43253</v>
      </c>
      <c r="C8" s="9"/>
      <c r="D8" s="10"/>
      <c r="E8" s="10"/>
      <c r="F8" s="17"/>
      <c r="G8" s="10"/>
      <c r="H8" s="17"/>
      <c r="I8" s="19"/>
      <c r="J8" s="5"/>
    </row>
    <row r="9" spans="1:10" ht="13.8" x14ac:dyDescent="0.3">
      <c r="A9" s="8" t="s">
        <v>12</v>
      </c>
      <c r="B9" s="81">
        <v>43254</v>
      </c>
      <c r="C9" s="9"/>
      <c r="D9" s="10"/>
      <c r="E9" s="10"/>
      <c r="F9" s="17"/>
      <c r="G9" s="10"/>
      <c r="H9" s="17"/>
      <c r="I9" s="19"/>
      <c r="J9" s="5"/>
    </row>
    <row r="10" spans="1:10" ht="14.4" thickBot="1" x14ac:dyDescent="0.35">
      <c r="A10" s="91" t="s">
        <v>13</v>
      </c>
      <c r="B10" s="81">
        <v>43255</v>
      </c>
      <c r="C10" s="92"/>
      <c r="D10" s="93"/>
      <c r="E10" s="93"/>
      <c r="F10" s="94"/>
      <c r="G10" s="93"/>
      <c r="H10" s="94"/>
      <c r="I10" s="19"/>
      <c r="J10" s="5"/>
    </row>
    <row r="11" spans="1:10" ht="13.8" thickBot="1" x14ac:dyDescent="0.3">
      <c r="A11" s="123" t="s">
        <v>16</v>
      </c>
      <c r="B11" s="124"/>
      <c r="C11" s="124"/>
      <c r="D11" s="124"/>
      <c r="E11" s="124"/>
      <c r="F11" s="124"/>
      <c r="G11" s="124"/>
      <c r="H11" s="125"/>
      <c r="I11" s="23">
        <f>SUM(I7:I10)</f>
        <v>0</v>
      </c>
      <c r="J11" s="5"/>
    </row>
    <row r="12" spans="1:10" x14ac:dyDescent="0.25">
      <c r="A12" s="95"/>
      <c r="B12" s="96"/>
      <c r="C12" s="97" t="s">
        <v>14</v>
      </c>
      <c r="D12" s="97" t="s">
        <v>15</v>
      </c>
      <c r="E12" s="97" t="s">
        <v>14</v>
      </c>
      <c r="F12" s="97" t="s">
        <v>15</v>
      </c>
      <c r="G12" s="97" t="s">
        <v>14</v>
      </c>
      <c r="H12" s="98" t="s">
        <v>15</v>
      </c>
      <c r="I12" s="21"/>
      <c r="J12" s="5"/>
    </row>
    <row r="13" spans="1:10" ht="13.8" x14ac:dyDescent="0.3">
      <c r="A13" s="8" t="s">
        <v>7</v>
      </c>
      <c r="B13" s="81">
        <f>B10+1</f>
        <v>43256</v>
      </c>
      <c r="C13" s="9"/>
      <c r="D13" s="10"/>
      <c r="E13" s="10"/>
      <c r="F13" s="17"/>
      <c r="G13" s="10"/>
      <c r="H13" s="17"/>
      <c r="I13" s="19"/>
      <c r="J13" s="5"/>
    </row>
    <row r="14" spans="1:10" ht="13.8" x14ac:dyDescent="0.3">
      <c r="A14" s="8" t="s">
        <v>8</v>
      </c>
      <c r="B14" s="81">
        <v>43257</v>
      </c>
      <c r="C14" s="9"/>
      <c r="D14" s="10"/>
      <c r="E14" s="10"/>
      <c r="F14" s="17"/>
      <c r="G14" s="10"/>
      <c r="H14" s="17"/>
      <c r="I14" s="19"/>
      <c r="J14" s="5"/>
    </row>
    <row r="15" spans="1:10" ht="13.8" x14ac:dyDescent="0.3">
      <c r="A15" s="8" t="s">
        <v>9</v>
      </c>
      <c r="B15" s="81">
        <v>43258</v>
      </c>
      <c r="C15" s="9"/>
      <c r="D15" s="10"/>
      <c r="E15" s="10"/>
      <c r="F15" s="17"/>
      <c r="G15" s="10"/>
      <c r="H15" s="17"/>
      <c r="I15" s="19"/>
      <c r="J15" s="5"/>
    </row>
    <row r="16" spans="1:10" ht="13.5" customHeight="1" x14ac:dyDescent="0.3">
      <c r="A16" s="8" t="s">
        <v>10</v>
      </c>
      <c r="B16" s="81">
        <v>43259</v>
      </c>
      <c r="C16" s="9"/>
      <c r="D16" s="10"/>
      <c r="E16" s="10"/>
      <c r="F16" s="17"/>
      <c r="G16" s="10"/>
      <c r="H16" s="17"/>
      <c r="I16" s="19"/>
      <c r="J16" s="5"/>
    </row>
    <row r="17" spans="1:10" ht="13.8" x14ac:dyDescent="0.3">
      <c r="A17" s="8" t="s">
        <v>11</v>
      </c>
      <c r="B17" s="81">
        <v>43260</v>
      </c>
      <c r="C17" s="9"/>
      <c r="D17" s="10"/>
      <c r="E17" s="10"/>
      <c r="F17" s="17"/>
      <c r="G17" s="10"/>
      <c r="H17" s="17"/>
      <c r="I17" s="19"/>
      <c r="J17" s="5"/>
    </row>
    <row r="18" spans="1:10" ht="13.8" x14ac:dyDescent="0.3">
      <c r="A18" s="8" t="s">
        <v>12</v>
      </c>
      <c r="B18" s="81">
        <v>43261</v>
      </c>
      <c r="C18" s="9"/>
      <c r="D18" s="10"/>
      <c r="E18" s="10"/>
      <c r="F18" s="17"/>
      <c r="G18" s="10"/>
      <c r="H18" s="17"/>
      <c r="I18" s="19"/>
      <c r="J18" s="5"/>
    </row>
    <row r="19" spans="1:10" ht="14.4" thickBot="1" x14ac:dyDescent="0.35">
      <c r="A19" s="91" t="s">
        <v>13</v>
      </c>
      <c r="B19" s="81">
        <v>43262</v>
      </c>
      <c r="C19" s="92"/>
      <c r="D19" s="93"/>
      <c r="E19" s="93"/>
      <c r="F19" s="94"/>
      <c r="G19" s="93"/>
      <c r="H19" s="94"/>
      <c r="I19" s="20"/>
      <c r="J19" s="5"/>
    </row>
    <row r="20" spans="1:10" ht="13.5" customHeight="1" thickBot="1" x14ac:dyDescent="0.3">
      <c r="A20" s="123" t="s">
        <v>16</v>
      </c>
      <c r="B20" s="124"/>
      <c r="C20" s="124"/>
      <c r="D20" s="124"/>
      <c r="E20" s="124"/>
      <c r="F20" s="124"/>
      <c r="G20" s="124"/>
      <c r="H20" s="125"/>
      <c r="I20" s="23">
        <f>SUM(I13:I19)</f>
        <v>0</v>
      </c>
      <c r="J20" s="5"/>
    </row>
    <row r="21" spans="1:10" x14ac:dyDescent="0.25">
      <c r="A21" s="99"/>
      <c r="B21" s="100"/>
      <c r="C21" s="97" t="s">
        <v>14</v>
      </c>
      <c r="D21" s="97" t="s">
        <v>15</v>
      </c>
      <c r="E21" s="97" t="s">
        <v>14</v>
      </c>
      <c r="F21" s="97" t="s">
        <v>15</v>
      </c>
      <c r="G21" s="97" t="s">
        <v>14</v>
      </c>
      <c r="H21" s="98" t="s">
        <v>15</v>
      </c>
      <c r="I21" s="22"/>
      <c r="J21" s="5"/>
    </row>
    <row r="22" spans="1:10" ht="13.8" x14ac:dyDescent="0.3">
      <c r="A22" s="8" t="s">
        <v>7</v>
      </c>
      <c r="B22" s="81">
        <f>B19+1</f>
        <v>43263</v>
      </c>
      <c r="C22" s="9"/>
      <c r="D22" s="10"/>
      <c r="E22" s="10"/>
      <c r="F22" s="17"/>
      <c r="G22" s="10"/>
      <c r="H22" s="17"/>
      <c r="I22" s="19"/>
      <c r="J22" s="5"/>
    </row>
    <row r="23" spans="1:10" ht="13.8" x14ac:dyDescent="0.3">
      <c r="A23" s="8" t="s">
        <v>8</v>
      </c>
      <c r="B23" s="81">
        <v>43264</v>
      </c>
      <c r="C23" s="9"/>
      <c r="D23" s="10"/>
      <c r="E23" s="10"/>
      <c r="F23" s="17"/>
      <c r="G23" s="10"/>
      <c r="H23" s="17"/>
      <c r="I23" s="19"/>
      <c r="J23" s="5"/>
    </row>
    <row r="24" spans="1:10" ht="13.8" x14ac:dyDescent="0.3">
      <c r="A24" s="8" t="s">
        <v>9</v>
      </c>
      <c r="B24" s="81">
        <v>43265</v>
      </c>
      <c r="C24" s="9"/>
      <c r="D24" s="10"/>
      <c r="E24" s="10"/>
      <c r="F24" s="17"/>
      <c r="G24" s="10"/>
      <c r="H24" s="17"/>
      <c r="I24" s="19"/>
      <c r="J24" s="5"/>
    </row>
    <row r="25" spans="1:10" ht="13.8" x14ac:dyDescent="0.3">
      <c r="A25" s="8" t="s">
        <v>10</v>
      </c>
      <c r="B25" s="75">
        <v>43266</v>
      </c>
      <c r="C25" s="9"/>
      <c r="D25" s="10"/>
      <c r="E25" s="10"/>
      <c r="F25" s="17"/>
      <c r="G25" s="10"/>
      <c r="H25" s="17"/>
      <c r="I25" s="120">
        <f t="shared" ref="I25:I28" si="0">((F25-C25+(F25&lt;C25))-((E25-D25+(E25&lt;D25))-(H25-G25+(H25&lt;G25))))*24</f>
        <v>0</v>
      </c>
      <c r="J25" s="5" t="s">
        <v>36</v>
      </c>
    </row>
    <row r="26" spans="1:10" ht="13.8" x14ac:dyDescent="0.3">
      <c r="A26" s="8" t="s">
        <v>11</v>
      </c>
      <c r="B26" s="81">
        <v>43267</v>
      </c>
      <c r="C26" s="9"/>
      <c r="D26" s="10"/>
      <c r="E26" s="10"/>
      <c r="F26" s="17"/>
      <c r="G26" s="10"/>
      <c r="H26" s="17"/>
      <c r="I26" s="19">
        <f t="shared" si="0"/>
        <v>0</v>
      </c>
      <c r="J26" s="5"/>
    </row>
    <row r="27" spans="1:10" ht="13.8" x14ac:dyDescent="0.3">
      <c r="A27" s="8" t="s">
        <v>12</v>
      </c>
      <c r="B27" s="81">
        <v>43268</v>
      </c>
      <c r="C27" s="9"/>
      <c r="D27" s="10"/>
      <c r="E27" s="10"/>
      <c r="F27" s="17"/>
      <c r="G27" s="10"/>
      <c r="H27" s="17"/>
      <c r="I27" s="19">
        <f t="shared" si="0"/>
        <v>0</v>
      </c>
      <c r="J27" s="5"/>
    </row>
    <row r="28" spans="1:10" ht="14.4" thickBot="1" x14ac:dyDescent="0.35">
      <c r="A28" s="91" t="s">
        <v>13</v>
      </c>
      <c r="B28" s="81">
        <v>43269</v>
      </c>
      <c r="C28" s="92"/>
      <c r="D28" s="93"/>
      <c r="E28" s="93"/>
      <c r="F28" s="94"/>
      <c r="G28" s="93"/>
      <c r="H28" s="94"/>
      <c r="I28" s="20">
        <f t="shared" si="0"/>
        <v>0</v>
      </c>
      <c r="J28" s="5"/>
    </row>
    <row r="29" spans="1:10" ht="13.8" thickBot="1" x14ac:dyDescent="0.3">
      <c r="A29" s="123" t="s">
        <v>16</v>
      </c>
      <c r="B29" s="124"/>
      <c r="C29" s="124"/>
      <c r="D29" s="124"/>
      <c r="E29" s="124"/>
      <c r="F29" s="124"/>
      <c r="G29" s="124"/>
      <c r="H29" s="125"/>
      <c r="I29" s="23">
        <f>SUM(I22:I28)</f>
        <v>0</v>
      </c>
      <c r="J29" s="5"/>
    </row>
    <row r="30" spans="1:10" x14ac:dyDescent="0.25">
      <c r="A30" s="99"/>
      <c r="B30" s="100"/>
      <c r="C30" s="97" t="s">
        <v>14</v>
      </c>
      <c r="D30" s="97" t="s">
        <v>15</v>
      </c>
      <c r="E30" s="97" t="s">
        <v>14</v>
      </c>
      <c r="F30" s="97" t="s">
        <v>15</v>
      </c>
      <c r="G30" s="97" t="s">
        <v>14</v>
      </c>
      <c r="H30" s="98" t="s">
        <v>15</v>
      </c>
      <c r="I30" s="21"/>
      <c r="J30" s="5"/>
    </row>
    <row r="31" spans="1:10" ht="13.8" x14ac:dyDescent="0.3">
      <c r="A31" s="8" t="s">
        <v>7</v>
      </c>
      <c r="B31" s="81">
        <f>B28+1</f>
        <v>43270</v>
      </c>
      <c r="C31" s="9"/>
      <c r="D31" s="10"/>
      <c r="E31" s="10"/>
      <c r="F31" s="17"/>
      <c r="G31" s="10"/>
      <c r="H31" s="17"/>
      <c r="I31" s="19">
        <f t="shared" ref="I31:I37" si="1">((F31-C31+(F31&lt;C31))-((E31-D31+(E31&lt;D31))-(H31-G31+(H31&lt;G31))))*24</f>
        <v>0</v>
      </c>
      <c r="J31" s="5"/>
    </row>
    <row r="32" spans="1:10" ht="13.8" x14ac:dyDescent="0.3">
      <c r="A32" s="8" t="s">
        <v>8</v>
      </c>
      <c r="B32" s="81">
        <v>43271</v>
      </c>
      <c r="C32" s="9"/>
      <c r="D32" s="10"/>
      <c r="E32" s="10"/>
      <c r="F32" s="17"/>
      <c r="G32" s="10"/>
      <c r="H32" s="17"/>
      <c r="I32" s="19">
        <f t="shared" si="1"/>
        <v>0</v>
      </c>
      <c r="J32" s="5"/>
    </row>
    <row r="33" spans="1:10" ht="13.8" x14ac:dyDescent="0.3">
      <c r="A33" s="8" t="s">
        <v>9</v>
      </c>
      <c r="B33" s="81">
        <v>43272</v>
      </c>
      <c r="C33" s="9"/>
      <c r="D33" s="10"/>
      <c r="E33" s="10"/>
      <c r="F33" s="17"/>
      <c r="G33" s="10"/>
      <c r="H33" s="17"/>
      <c r="I33" s="19">
        <f t="shared" si="1"/>
        <v>0</v>
      </c>
      <c r="J33" s="5"/>
    </row>
    <row r="34" spans="1:10" ht="13.8" x14ac:dyDescent="0.3">
      <c r="A34" s="8" t="s">
        <v>10</v>
      </c>
      <c r="B34" s="81">
        <v>43273</v>
      </c>
      <c r="C34" s="9"/>
      <c r="D34" s="10"/>
      <c r="E34" s="10"/>
      <c r="F34" s="17"/>
      <c r="G34" s="10"/>
      <c r="H34" s="17"/>
      <c r="I34" s="19">
        <f t="shared" si="1"/>
        <v>0</v>
      </c>
      <c r="J34" s="5"/>
    </row>
    <row r="35" spans="1:10" ht="13.8" x14ac:dyDescent="0.3">
      <c r="A35" s="8" t="s">
        <v>11</v>
      </c>
      <c r="B35" s="81">
        <v>43274</v>
      </c>
      <c r="C35" s="9"/>
      <c r="D35" s="10"/>
      <c r="E35" s="10"/>
      <c r="F35" s="17"/>
      <c r="G35" s="10"/>
      <c r="H35" s="17"/>
      <c r="I35" s="19">
        <f t="shared" si="1"/>
        <v>0</v>
      </c>
      <c r="J35" s="5"/>
    </row>
    <row r="36" spans="1:10" ht="13.8" x14ac:dyDescent="0.3">
      <c r="A36" s="8" t="s">
        <v>12</v>
      </c>
      <c r="B36" s="81">
        <v>43275</v>
      </c>
      <c r="C36" s="9"/>
      <c r="D36" s="10"/>
      <c r="E36" s="10"/>
      <c r="F36" s="17"/>
      <c r="G36" s="10"/>
      <c r="H36" s="17"/>
      <c r="I36" s="19">
        <f t="shared" si="1"/>
        <v>0</v>
      </c>
      <c r="J36" s="5"/>
    </row>
    <row r="37" spans="1:10" ht="14.4" thickBot="1" x14ac:dyDescent="0.35">
      <c r="A37" s="91" t="s">
        <v>13</v>
      </c>
      <c r="B37" s="81">
        <v>43276</v>
      </c>
      <c r="C37" s="92"/>
      <c r="D37" s="93"/>
      <c r="E37" s="93"/>
      <c r="F37" s="94"/>
      <c r="G37" s="93"/>
      <c r="H37" s="94"/>
      <c r="I37" s="20">
        <f t="shared" si="1"/>
        <v>0</v>
      </c>
      <c r="J37" s="5"/>
    </row>
    <row r="38" spans="1:10" ht="13.8" thickBot="1" x14ac:dyDescent="0.3">
      <c r="A38" s="123" t="s">
        <v>16</v>
      </c>
      <c r="B38" s="124"/>
      <c r="C38" s="124"/>
      <c r="D38" s="124"/>
      <c r="E38" s="124"/>
      <c r="F38" s="124"/>
      <c r="G38" s="124"/>
      <c r="H38" s="125"/>
      <c r="I38" s="23">
        <f>SUM(I31:I37)</f>
        <v>0</v>
      </c>
      <c r="J38" s="5"/>
    </row>
    <row r="39" spans="1:10" x14ac:dyDescent="0.25">
      <c r="A39" s="99"/>
      <c r="B39" s="100"/>
      <c r="C39" s="97" t="s">
        <v>14</v>
      </c>
      <c r="D39" s="97" t="s">
        <v>15</v>
      </c>
      <c r="E39" s="97" t="s">
        <v>14</v>
      </c>
      <c r="F39" s="97" t="s">
        <v>15</v>
      </c>
      <c r="G39" s="97" t="s">
        <v>14</v>
      </c>
      <c r="H39" s="98" t="s">
        <v>15</v>
      </c>
      <c r="I39" s="21"/>
      <c r="J39" s="5"/>
    </row>
    <row r="40" spans="1:10" ht="13.8" x14ac:dyDescent="0.3">
      <c r="A40" s="8" t="s">
        <v>7</v>
      </c>
      <c r="B40" s="81">
        <f>B37+1</f>
        <v>43277</v>
      </c>
      <c r="C40" s="9"/>
      <c r="D40" s="10"/>
      <c r="E40" s="10"/>
      <c r="F40" s="17"/>
      <c r="G40" s="10"/>
      <c r="H40" s="17"/>
      <c r="I40" s="19">
        <f t="shared" ref="I40:I43" si="2">((F40-C40+(F40&lt;C40))-((E40-D40+(E40&lt;D40))-(H40-G40+(H40&lt;G40))))*24</f>
        <v>0</v>
      </c>
      <c r="J40" s="5"/>
    </row>
    <row r="41" spans="1:10" ht="13.8" x14ac:dyDescent="0.3">
      <c r="A41" s="8" t="s">
        <v>8</v>
      </c>
      <c r="B41" s="81">
        <v>43278</v>
      </c>
      <c r="C41" s="9"/>
      <c r="D41" s="10"/>
      <c r="E41" s="10"/>
      <c r="F41" s="17"/>
      <c r="G41" s="10"/>
      <c r="H41" s="17"/>
      <c r="I41" s="19">
        <f t="shared" si="2"/>
        <v>0</v>
      </c>
      <c r="J41" s="15"/>
    </row>
    <row r="42" spans="1:10" ht="13.8" x14ac:dyDescent="0.3">
      <c r="A42" s="8" t="s">
        <v>9</v>
      </c>
      <c r="B42" s="81">
        <v>43279</v>
      </c>
      <c r="C42" s="9"/>
      <c r="D42" s="10"/>
      <c r="E42" s="10"/>
      <c r="F42" s="17"/>
      <c r="G42" s="10"/>
      <c r="H42" s="17"/>
      <c r="I42" s="19">
        <f t="shared" si="2"/>
        <v>0</v>
      </c>
      <c r="J42" s="5"/>
    </row>
    <row r="43" spans="1:10" ht="13.8" x14ac:dyDescent="0.3">
      <c r="A43" s="8" t="s">
        <v>10</v>
      </c>
      <c r="B43" s="81">
        <v>43280</v>
      </c>
      <c r="C43" s="9"/>
      <c r="D43" s="10"/>
      <c r="E43" s="10"/>
      <c r="F43" s="17"/>
      <c r="G43" s="10"/>
      <c r="H43" s="17"/>
      <c r="I43" s="19">
        <f t="shared" si="2"/>
        <v>0</v>
      </c>
      <c r="J43" s="5"/>
    </row>
    <row r="44" spans="1:10" ht="13.8" x14ac:dyDescent="0.3">
      <c r="A44" s="8" t="s">
        <v>11</v>
      </c>
      <c r="B44" s="81"/>
      <c r="C44" s="3"/>
      <c r="D44" s="3"/>
      <c r="E44" s="3"/>
      <c r="F44" s="3"/>
      <c r="G44" s="3"/>
      <c r="H44" s="18"/>
      <c r="I44" s="19"/>
      <c r="J44" s="5"/>
    </row>
    <row r="45" spans="1:10" ht="13.8" x14ac:dyDescent="0.3">
      <c r="A45" s="8" t="s">
        <v>12</v>
      </c>
      <c r="B45" s="81"/>
      <c r="C45" s="3"/>
      <c r="D45" s="3"/>
      <c r="E45" s="13"/>
      <c r="F45" s="3"/>
      <c r="G45" s="3"/>
      <c r="H45" s="18"/>
      <c r="I45" s="19"/>
      <c r="J45" s="5"/>
    </row>
    <row r="46" spans="1:10" ht="14.4" thickBot="1" x14ac:dyDescent="0.35">
      <c r="A46" s="91" t="s">
        <v>13</v>
      </c>
      <c r="B46" s="81"/>
      <c r="C46" s="101"/>
      <c r="D46" s="101"/>
      <c r="E46" s="101"/>
      <c r="F46" s="101"/>
      <c r="G46" s="101"/>
      <c r="H46" s="102"/>
      <c r="I46" s="20"/>
      <c r="J46" s="5"/>
    </row>
    <row r="47" spans="1:10" ht="13.8" thickBot="1" x14ac:dyDescent="0.3">
      <c r="A47" s="123" t="s">
        <v>16</v>
      </c>
      <c r="B47" s="124"/>
      <c r="C47" s="124"/>
      <c r="D47" s="124"/>
      <c r="E47" s="124"/>
      <c r="F47" s="124"/>
      <c r="G47" s="124"/>
      <c r="H47" s="125"/>
      <c r="I47" s="23">
        <f>SUM(I40:I46)</f>
        <v>0</v>
      </c>
      <c r="J47" s="6"/>
    </row>
    <row r="48" spans="1:10" ht="13.8" thickBot="1" x14ac:dyDescent="0.3">
      <c r="A48" s="103"/>
      <c r="B48" s="107"/>
      <c r="C48" s="104"/>
      <c r="D48" s="104"/>
      <c r="E48" s="104"/>
      <c r="F48" s="104"/>
      <c r="G48" s="104"/>
      <c r="H48" s="105" t="s">
        <v>27</v>
      </c>
      <c r="I48" s="106">
        <f>I11+I20+I29+I38+I47</f>
        <v>0</v>
      </c>
      <c r="J48" s="16"/>
    </row>
    <row r="49" spans="1:10" ht="17.25" customHeight="1" thickBot="1" x14ac:dyDescent="0.3">
      <c r="A49" s="83"/>
      <c r="B49" s="84"/>
      <c r="C49" s="85"/>
      <c r="D49" s="86" t="s">
        <v>26</v>
      </c>
      <c r="E49" s="87">
        <v>0</v>
      </c>
      <c r="F49" s="88"/>
      <c r="G49" s="88"/>
      <c r="H49" s="88"/>
      <c r="I49" s="89"/>
      <c r="J49" s="82">
        <f>E49*I48</f>
        <v>0</v>
      </c>
    </row>
    <row r="50" spans="1:10" ht="12.75" customHeight="1" x14ac:dyDescent="0.25">
      <c r="A50" s="58"/>
      <c r="B50" s="114" t="s">
        <v>32</v>
      </c>
      <c r="C50" s="64"/>
      <c r="D50" s="64"/>
      <c r="E50" s="64"/>
      <c r="F50" s="65"/>
      <c r="G50" s="126" t="s">
        <v>17</v>
      </c>
      <c r="H50" s="127"/>
      <c r="I50" s="127"/>
      <c r="J50" s="128"/>
    </row>
    <row r="51" spans="1:10" x14ac:dyDescent="0.25">
      <c r="A51" s="62"/>
      <c r="B51" s="119" t="s">
        <v>35</v>
      </c>
      <c r="C51" s="66"/>
      <c r="D51" s="66"/>
      <c r="E51" s="66"/>
      <c r="F51" s="67"/>
      <c r="G51" s="129"/>
      <c r="H51" s="130"/>
      <c r="I51" s="130"/>
      <c r="J51" s="131"/>
    </row>
    <row r="52" spans="1:10" ht="12.75" customHeight="1" x14ac:dyDescent="0.25">
      <c r="A52" s="63"/>
      <c r="B52" s="115"/>
      <c r="C52" s="68"/>
      <c r="D52" s="68"/>
      <c r="E52" s="68"/>
      <c r="F52" s="69"/>
      <c r="G52" s="129"/>
      <c r="H52" s="130"/>
      <c r="I52" s="130"/>
      <c r="J52" s="131"/>
    </row>
    <row r="53" spans="1:10" x14ac:dyDescent="0.25">
      <c r="A53" s="59"/>
      <c r="B53" s="116" t="s">
        <v>28</v>
      </c>
      <c r="C53" s="70"/>
      <c r="D53" s="70"/>
      <c r="E53" s="70"/>
      <c r="F53" s="71"/>
      <c r="G53" s="48"/>
      <c r="H53" s="47"/>
      <c r="I53" s="51"/>
      <c r="J53" s="49"/>
    </row>
    <row r="54" spans="1:10" x14ac:dyDescent="0.25">
      <c r="A54" s="60" t="s">
        <v>30</v>
      </c>
      <c r="B54" s="117" t="s">
        <v>29</v>
      </c>
      <c r="C54" s="72"/>
      <c r="D54" s="73" t="s">
        <v>34</v>
      </c>
      <c r="E54" s="66"/>
      <c r="F54" s="67"/>
      <c r="G54" s="39"/>
      <c r="H54" s="14"/>
      <c r="I54" s="44"/>
      <c r="J54" s="45"/>
    </row>
    <row r="55" spans="1:10" x14ac:dyDescent="0.25">
      <c r="A55" s="59"/>
      <c r="B55" s="118" t="s">
        <v>23</v>
      </c>
      <c r="C55" s="66"/>
      <c r="D55" s="66"/>
      <c r="E55" s="66"/>
      <c r="F55" s="67"/>
      <c r="G55" s="27" t="s">
        <v>24</v>
      </c>
      <c r="H55" s="25"/>
      <c r="I55" s="28"/>
      <c r="J55" s="26" t="s">
        <v>1</v>
      </c>
    </row>
    <row r="56" spans="1:10" x14ac:dyDescent="0.25">
      <c r="A56" s="61"/>
      <c r="B56" s="118" t="s">
        <v>31</v>
      </c>
      <c r="C56" s="66"/>
      <c r="D56" s="66"/>
      <c r="E56" s="66"/>
      <c r="F56" s="67"/>
      <c r="G56" s="27"/>
      <c r="H56" s="25"/>
      <c r="I56" s="28"/>
      <c r="J56" s="26"/>
    </row>
    <row r="57" spans="1:10" x14ac:dyDescent="0.25">
      <c r="A57" s="29" t="s">
        <v>33</v>
      </c>
      <c r="B57" s="24"/>
      <c r="C57" s="25"/>
      <c r="D57" s="30">
        <v>43266</v>
      </c>
      <c r="E57" s="31" t="s">
        <v>20</v>
      </c>
      <c r="F57" s="46">
        <v>43280</v>
      </c>
      <c r="G57" s="39"/>
      <c r="H57" s="14"/>
      <c r="I57" s="44"/>
      <c r="J57" s="45"/>
    </row>
    <row r="58" spans="1:10" x14ac:dyDescent="0.25">
      <c r="A58" s="32" t="s">
        <v>21</v>
      </c>
      <c r="B58" s="33"/>
      <c r="C58" s="34"/>
      <c r="D58" s="35">
        <v>0</v>
      </c>
      <c r="E58" s="36" t="s">
        <v>22</v>
      </c>
      <c r="F58" s="50">
        <v>0</v>
      </c>
      <c r="G58" s="40" t="s">
        <v>25</v>
      </c>
      <c r="H58" s="34"/>
      <c r="I58" s="37"/>
      <c r="J58" s="41" t="s">
        <v>1</v>
      </c>
    </row>
  </sheetData>
  <protectedRanges>
    <protectedRange sqref="A50:J58 J4:J49 A4:H49" name="Range1"/>
  </protectedRanges>
  <mergeCells count="10">
    <mergeCell ref="A29:H29"/>
    <mergeCell ref="A38:H38"/>
    <mergeCell ref="A47:H47"/>
    <mergeCell ref="G50:J52"/>
    <mergeCell ref="A1:J1"/>
    <mergeCell ref="C2:D2"/>
    <mergeCell ref="E2:F2"/>
    <mergeCell ref="G2:H2"/>
    <mergeCell ref="A11:H11"/>
    <mergeCell ref="A20:H20"/>
  </mergeCells>
  <pageMargins left="0.7" right="0.45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58"/>
  <sheetViews>
    <sheetView zoomScaleNormal="100" workbookViewId="0">
      <selection activeCell="L14" sqref="L14"/>
    </sheetView>
  </sheetViews>
  <sheetFormatPr defaultRowHeight="13.2" x14ac:dyDescent="0.25"/>
  <cols>
    <col min="2" max="2" width="6.6640625" style="11" customWidth="1"/>
    <col min="3" max="9" width="8.6640625" customWidth="1"/>
    <col min="10" max="10" width="15.5546875" style="2" customWidth="1"/>
  </cols>
  <sheetData>
    <row r="1" spans="1:10" x14ac:dyDescent="0.25">
      <c r="A1" s="132" t="s">
        <v>37</v>
      </c>
      <c r="B1" s="132"/>
      <c r="C1" s="133"/>
      <c r="D1" s="133"/>
      <c r="E1" s="133"/>
      <c r="F1" s="133"/>
      <c r="G1" s="133"/>
      <c r="H1" s="133"/>
      <c r="I1" s="133"/>
      <c r="J1" s="133"/>
    </row>
    <row r="2" spans="1:10" ht="15.75" customHeight="1" x14ac:dyDescent="0.25">
      <c r="A2" s="7" t="s">
        <v>19</v>
      </c>
      <c r="B2" s="12">
        <v>2022</v>
      </c>
      <c r="C2" s="134" t="s">
        <v>2</v>
      </c>
      <c r="D2" s="134"/>
      <c r="E2" s="135" t="s">
        <v>3</v>
      </c>
      <c r="F2" s="135"/>
      <c r="G2" s="135" t="s">
        <v>4</v>
      </c>
      <c r="H2" s="135"/>
      <c r="I2" s="1"/>
      <c r="J2" s="4"/>
    </row>
    <row r="3" spans="1:10" s="79" customFormat="1" ht="23.25" customHeight="1" x14ac:dyDescent="0.25">
      <c r="A3" s="74" t="s">
        <v>0</v>
      </c>
      <c r="B3" s="75" t="s">
        <v>1</v>
      </c>
      <c r="C3" s="76" t="s">
        <v>14</v>
      </c>
      <c r="D3" s="76" t="s">
        <v>15</v>
      </c>
      <c r="E3" s="76" t="s">
        <v>14</v>
      </c>
      <c r="F3" s="76" t="s">
        <v>15</v>
      </c>
      <c r="G3" s="77" t="s">
        <v>14</v>
      </c>
      <c r="H3" s="77" t="s">
        <v>15</v>
      </c>
      <c r="I3" s="78" t="s">
        <v>5</v>
      </c>
      <c r="J3" s="80" t="s">
        <v>6</v>
      </c>
    </row>
    <row r="4" spans="1:10" ht="13.8" x14ac:dyDescent="0.3">
      <c r="A4" s="8" t="s">
        <v>7</v>
      </c>
      <c r="B4" s="81"/>
      <c r="C4" s="9"/>
      <c r="D4" s="10"/>
      <c r="E4" s="10"/>
      <c r="F4" s="17"/>
      <c r="G4" s="10"/>
      <c r="H4" s="17"/>
      <c r="I4" s="19"/>
      <c r="J4" s="15"/>
    </row>
    <row r="5" spans="1:10" ht="13.8" x14ac:dyDescent="0.3">
      <c r="A5" s="8" t="s">
        <v>8</v>
      </c>
      <c r="B5" s="81"/>
      <c r="C5" s="9"/>
      <c r="D5" s="10"/>
      <c r="E5" s="10"/>
      <c r="F5" s="17"/>
      <c r="G5" s="10"/>
      <c r="H5" s="17"/>
      <c r="I5" s="19"/>
      <c r="J5" s="15"/>
    </row>
    <row r="6" spans="1:10" ht="13.8" x14ac:dyDescent="0.3">
      <c r="A6" s="8" t="s">
        <v>9</v>
      </c>
      <c r="B6" s="75"/>
      <c r="C6" s="9"/>
      <c r="D6" s="10"/>
      <c r="E6" s="10"/>
      <c r="F6" s="17"/>
      <c r="G6" s="10"/>
      <c r="H6" s="17"/>
      <c r="I6" s="19"/>
      <c r="J6" s="90"/>
    </row>
    <row r="7" spans="1:10" ht="13.8" x14ac:dyDescent="0.3">
      <c r="A7" s="8" t="s">
        <v>10</v>
      </c>
      <c r="B7" s="75"/>
      <c r="C7" s="121"/>
      <c r="D7" s="121"/>
      <c r="E7" s="121"/>
      <c r="F7" s="122"/>
      <c r="G7" s="121"/>
      <c r="H7" s="122"/>
      <c r="I7" s="120"/>
      <c r="J7" s="5"/>
    </row>
    <row r="8" spans="1:10" ht="13.8" x14ac:dyDescent="0.3">
      <c r="A8" s="8" t="s">
        <v>11</v>
      </c>
      <c r="B8" s="81">
        <v>43281</v>
      </c>
      <c r="C8" s="9"/>
      <c r="D8" s="10"/>
      <c r="E8" s="10"/>
      <c r="F8" s="17"/>
      <c r="G8" s="10"/>
      <c r="H8" s="17"/>
      <c r="I8" s="19">
        <f t="shared" ref="I8:I10" si="0">((F8-C8+(F8&lt;C8))-((E8-D8+(E8&lt;D8))-(H8-G8+(H8&lt;G8))))*24</f>
        <v>0</v>
      </c>
      <c r="J8" s="5"/>
    </row>
    <row r="9" spans="1:10" ht="13.8" x14ac:dyDescent="0.3">
      <c r="A9" s="8" t="s">
        <v>12</v>
      </c>
      <c r="B9" s="81">
        <v>43282</v>
      </c>
      <c r="C9" s="9"/>
      <c r="D9" s="10"/>
      <c r="E9" s="10"/>
      <c r="F9" s="17"/>
      <c r="G9" s="10"/>
      <c r="H9" s="17"/>
      <c r="I9" s="19">
        <f t="shared" si="0"/>
        <v>0</v>
      </c>
      <c r="J9" s="5"/>
    </row>
    <row r="10" spans="1:10" ht="14.4" thickBot="1" x14ac:dyDescent="0.35">
      <c r="A10" s="91" t="s">
        <v>13</v>
      </c>
      <c r="B10" s="81">
        <v>43283</v>
      </c>
      <c r="C10" s="92"/>
      <c r="D10" s="93"/>
      <c r="E10" s="93"/>
      <c r="F10" s="94"/>
      <c r="G10" s="93"/>
      <c r="H10" s="94"/>
      <c r="I10" s="19">
        <f t="shared" si="0"/>
        <v>0</v>
      </c>
      <c r="J10" s="5"/>
    </row>
    <row r="11" spans="1:10" ht="13.8" thickBot="1" x14ac:dyDescent="0.3">
      <c r="A11" s="123" t="s">
        <v>16</v>
      </c>
      <c r="B11" s="124"/>
      <c r="C11" s="124"/>
      <c r="D11" s="124"/>
      <c r="E11" s="124"/>
      <c r="F11" s="124"/>
      <c r="G11" s="124"/>
      <c r="H11" s="125"/>
      <c r="I11" s="23">
        <f>SUM(I7:I10)</f>
        <v>0</v>
      </c>
      <c r="J11" s="5"/>
    </row>
    <row r="12" spans="1:10" x14ac:dyDescent="0.25">
      <c r="A12" s="95"/>
      <c r="B12" s="96"/>
      <c r="C12" s="97" t="s">
        <v>14</v>
      </c>
      <c r="D12" s="97" t="s">
        <v>15</v>
      </c>
      <c r="E12" s="97" t="s">
        <v>14</v>
      </c>
      <c r="F12" s="97" t="s">
        <v>15</v>
      </c>
      <c r="G12" s="97" t="s">
        <v>14</v>
      </c>
      <c r="H12" s="98" t="s">
        <v>15</v>
      </c>
      <c r="I12" s="21"/>
      <c r="J12" s="5"/>
    </row>
    <row r="13" spans="1:10" ht="13.8" x14ac:dyDescent="0.3">
      <c r="A13" s="8" t="s">
        <v>7</v>
      </c>
      <c r="B13" s="75">
        <f>B10+1</f>
        <v>43284</v>
      </c>
      <c r="C13" s="9"/>
      <c r="D13" s="10"/>
      <c r="E13" s="10"/>
      <c r="F13" s="17"/>
      <c r="G13" s="10"/>
      <c r="H13" s="17"/>
      <c r="I13" s="19">
        <f t="shared" ref="I13:I19" si="1">((F13-C13+(F13&lt;C13))-((E13-D13+(E13&lt;D13))-(H13-G13+(H13&lt;G13))))*24</f>
        <v>0</v>
      </c>
      <c r="J13" s="5" t="s">
        <v>38</v>
      </c>
    </row>
    <row r="14" spans="1:10" ht="13.8" x14ac:dyDescent="0.3">
      <c r="A14" s="8" t="s">
        <v>8</v>
      </c>
      <c r="B14" s="81">
        <v>43285</v>
      </c>
      <c r="C14" s="9"/>
      <c r="D14" s="10"/>
      <c r="E14" s="10"/>
      <c r="F14" s="17"/>
      <c r="G14" s="10"/>
      <c r="H14" s="17"/>
      <c r="I14" s="19">
        <f t="shared" si="1"/>
        <v>0</v>
      </c>
      <c r="J14" s="5"/>
    </row>
    <row r="15" spans="1:10" ht="13.8" x14ac:dyDescent="0.3">
      <c r="A15" s="8" t="s">
        <v>9</v>
      </c>
      <c r="B15" s="81">
        <v>43286</v>
      </c>
      <c r="C15" s="9"/>
      <c r="D15" s="10"/>
      <c r="E15" s="10"/>
      <c r="F15" s="17"/>
      <c r="G15" s="10"/>
      <c r="H15" s="17"/>
      <c r="I15" s="19">
        <f t="shared" si="1"/>
        <v>0</v>
      </c>
      <c r="J15" s="5"/>
    </row>
    <row r="16" spans="1:10" ht="13.5" customHeight="1" x14ac:dyDescent="0.3">
      <c r="A16" s="8" t="s">
        <v>10</v>
      </c>
      <c r="B16" s="81">
        <v>43287</v>
      </c>
      <c r="C16" s="9"/>
      <c r="D16" s="10"/>
      <c r="E16" s="10"/>
      <c r="F16" s="17"/>
      <c r="G16" s="10"/>
      <c r="H16" s="17"/>
      <c r="I16" s="19">
        <f t="shared" si="1"/>
        <v>0</v>
      </c>
      <c r="J16" s="5"/>
    </row>
    <row r="17" spans="1:10" ht="13.8" x14ac:dyDescent="0.3">
      <c r="A17" s="8" t="s">
        <v>11</v>
      </c>
      <c r="B17" s="81">
        <v>43288</v>
      </c>
      <c r="C17" s="9"/>
      <c r="D17" s="10"/>
      <c r="E17" s="10"/>
      <c r="F17" s="17"/>
      <c r="G17" s="10"/>
      <c r="H17" s="17"/>
      <c r="I17" s="19">
        <f t="shared" si="1"/>
        <v>0</v>
      </c>
      <c r="J17" s="5"/>
    </row>
    <row r="18" spans="1:10" ht="13.8" x14ac:dyDescent="0.3">
      <c r="A18" s="8" t="s">
        <v>12</v>
      </c>
      <c r="B18" s="81">
        <v>43289</v>
      </c>
      <c r="C18" s="9"/>
      <c r="D18" s="10"/>
      <c r="E18" s="10"/>
      <c r="F18" s="17"/>
      <c r="G18" s="10"/>
      <c r="H18" s="17"/>
      <c r="I18" s="19">
        <f t="shared" si="1"/>
        <v>0</v>
      </c>
      <c r="J18" s="5"/>
    </row>
    <row r="19" spans="1:10" ht="14.4" thickBot="1" x14ac:dyDescent="0.35">
      <c r="A19" s="91" t="s">
        <v>13</v>
      </c>
      <c r="B19" s="81">
        <v>43290</v>
      </c>
      <c r="C19" s="92"/>
      <c r="D19" s="93"/>
      <c r="E19" s="93"/>
      <c r="F19" s="94"/>
      <c r="G19" s="93"/>
      <c r="H19" s="94"/>
      <c r="I19" s="20">
        <f t="shared" si="1"/>
        <v>0</v>
      </c>
      <c r="J19" s="5"/>
    </row>
    <row r="20" spans="1:10" ht="13.5" customHeight="1" thickBot="1" x14ac:dyDescent="0.3">
      <c r="A20" s="123" t="s">
        <v>16</v>
      </c>
      <c r="B20" s="124"/>
      <c r="C20" s="124"/>
      <c r="D20" s="124"/>
      <c r="E20" s="124"/>
      <c r="F20" s="124"/>
      <c r="G20" s="124"/>
      <c r="H20" s="125"/>
      <c r="I20" s="23">
        <f>SUM(I13:I19)</f>
        <v>0</v>
      </c>
      <c r="J20" s="5"/>
    </row>
    <row r="21" spans="1:10" x14ac:dyDescent="0.25">
      <c r="A21" s="99"/>
      <c r="B21" s="100"/>
      <c r="C21" s="97" t="s">
        <v>14</v>
      </c>
      <c r="D21" s="97" t="s">
        <v>15</v>
      </c>
      <c r="E21" s="97" t="s">
        <v>14</v>
      </c>
      <c r="F21" s="97" t="s">
        <v>15</v>
      </c>
      <c r="G21" s="97" t="s">
        <v>14</v>
      </c>
      <c r="H21" s="98" t="s">
        <v>15</v>
      </c>
      <c r="I21" s="22"/>
      <c r="J21" s="5"/>
    </row>
    <row r="22" spans="1:10" ht="13.8" x14ac:dyDescent="0.3">
      <c r="A22" s="8" t="s">
        <v>7</v>
      </c>
      <c r="B22" s="81">
        <f>B19+1</f>
        <v>43291</v>
      </c>
      <c r="C22" s="9"/>
      <c r="D22" s="10"/>
      <c r="E22" s="10"/>
      <c r="F22" s="17"/>
      <c r="G22" s="10"/>
      <c r="H22" s="17"/>
      <c r="I22" s="19">
        <f t="shared" ref="I22:I28" si="2">((F22-C22+(F22&lt;C22))-((E22-D22+(E22&lt;D22))-(H22-G22+(H22&lt;G22))))*24</f>
        <v>0</v>
      </c>
      <c r="J22" s="5"/>
    </row>
    <row r="23" spans="1:10" ht="13.8" x14ac:dyDescent="0.3">
      <c r="A23" s="8" t="s">
        <v>8</v>
      </c>
      <c r="B23" s="81">
        <v>43292</v>
      </c>
      <c r="C23" s="9"/>
      <c r="D23" s="10"/>
      <c r="E23" s="10"/>
      <c r="F23" s="17"/>
      <c r="G23" s="10"/>
      <c r="H23" s="17"/>
      <c r="I23" s="19">
        <f t="shared" si="2"/>
        <v>0</v>
      </c>
      <c r="J23" s="5"/>
    </row>
    <row r="24" spans="1:10" ht="13.8" x14ac:dyDescent="0.3">
      <c r="A24" s="8" t="s">
        <v>9</v>
      </c>
      <c r="B24" s="81">
        <v>43293</v>
      </c>
      <c r="C24" s="9"/>
      <c r="D24" s="10"/>
      <c r="E24" s="10"/>
      <c r="F24" s="17"/>
      <c r="G24" s="10"/>
      <c r="H24" s="17"/>
      <c r="I24" s="19">
        <f t="shared" si="2"/>
        <v>0</v>
      </c>
      <c r="J24" s="5"/>
    </row>
    <row r="25" spans="1:10" ht="13.8" x14ac:dyDescent="0.3">
      <c r="A25" s="8" t="s">
        <v>10</v>
      </c>
      <c r="B25" s="81">
        <v>43294</v>
      </c>
      <c r="C25" s="9"/>
      <c r="D25" s="10"/>
      <c r="E25" s="10"/>
      <c r="F25" s="17"/>
      <c r="G25" s="10"/>
      <c r="H25" s="17"/>
      <c r="I25" s="19">
        <f t="shared" si="2"/>
        <v>0</v>
      </c>
      <c r="J25" s="5"/>
    </row>
    <row r="26" spans="1:10" ht="13.8" x14ac:dyDescent="0.3">
      <c r="A26" s="8" t="s">
        <v>11</v>
      </c>
      <c r="B26" s="81">
        <v>43295</v>
      </c>
      <c r="C26" s="9"/>
      <c r="D26" s="10"/>
      <c r="E26" s="10"/>
      <c r="F26" s="17"/>
      <c r="G26" s="10"/>
      <c r="H26" s="17"/>
      <c r="I26" s="19">
        <f t="shared" si="2"/>
        <v>0</v>
      </c>
      <c r="J26" s="5"/>
    </row>
    <row r="27" spans="1:10" ht="13.8" x14ac:dyDescent="0.3">
      <c r="A27" s="8" t="s">
        <v>12</v>
      </c>
      <c r="B27" s="81">
        <v>43296</v>
      </c>
      <c r="C27" s="9"/>
      <c r="D27" s="10"/>
      <c r="E27" s="10"/>
      <c r="F27" s="17"/>
      <c r="G27" s="10"/>
      <c r="H27" s="17"/>
      <c r="I27" s="19">
        <f t="shared" si="2"/>
        <v>0</v>
      </c>
      <c r="J27" s="5"/>
    </row>
    <row r="28" spans="1:10" ht="14.4" thickBot="1" x14ac:dyDescent="0.35">
      <c r="A28" s="91" t="s">
        <v>13</v>
      </c>
      <c r="B28" s="81">
        <v>43297</v>
      </c>
      <c r="C28" s="92"/>
      <c r="D28" s="93"/>
      <c r="E28" s="93"/>
      <c r="F28" s="94"/>
      <c r="G28" s="93"/>
      <c r="H28" s="94"/>
      <c r="I28" s="20">
        <f t="shared" si="2"/>
        <v>0</v>
      </c>
      <c r="J28" s="5"/>
    </row>
    <row r="29" spans="1:10" ht="13.8" thickBot="1" x14ac:dyDescent="0.3">
      <c r="A29" s="123" t="s">
        <v>16</v>
      </c>
      <c r="B29" s="124"/>
      <c r="C29" s="124"/>
      <c r="D29" s="124"/>
      <c r="E29" s="124"/>
      <c r="F29" s="124"/>
      <c r="G29" s="124"/>
      <c r="H29" s="125"/>
      <c r="I29" s="23">
        <f>SUM(I22:I28)</f>
        <v>0</v>
      </c>
      <c r="J29" s="5"/>
    </row>
    <row r="30" spans="1:10" x14ac:dyDescent="0.25">
      <c r="A30" s="99"/>
      <c r="B30" s="100"/>
      <c r="C30" s="97" t="s">
        <v>14</v>
      </c>
      <c r="D30" s="97" t="s">
        <v>15</v>
      </c>
      <c r="E30" s="97" t="s">
        <v>14</v>
      </c>
      <c r="F30" s="97" t="s">
        <v>15</v>
      </c>
      <c r="G30" s="97" t="s">
        <v>14</v>
      </c>
      <c r="H30" s="98" t="s">
        <v>15</v>
      </c>
      <c r="I30" s="21"/>
      <c r="J30" s="5"/>
    </row>
    <row r="31" spans="1:10" ht="13.8" x14ac:dyDescent="0.3">
      <c r="A31" s="8" t="s">
        <v>7</v>
      </c>
      <c r="B31" s="81">
        <f>B28+1</f>
        <v>43298</v>
      </c>
      <c r="C31" s="9"/>
      <c r="D31" s="10"/>
      <c r="E31" s="10"/>
      <c r="F31" s="17"/>
      <c r="G31" s="10"/>
      <c r="H31" s="17"/>
      <c r="I31" s="19">
        <f t="shared" ref="I31:I37" si="3">((F31-C31+(F31&lt;C31))-((E31-D31+(E31&lt;D31))-(H31-G31+(H31&lt;G31))))*24</f>
        <v>0</v>
      </c>
      <c r="J31" s="5"/>
    </row>
    <row r="32" spans="1:10" ht="13.8" x14ac:dyDescent="0.3">
      <c r="A32" s="8" t="s">
        <v>8</v>
      </c>
      <c r="B32" s="81">
        <v>43299</v>
      </c>
      <c r="C32" s="9"/>
      <c r="D32" s="10"/>
      <c r="E32" s="10"/>
      <c r="F32" s="17"/>
      <c r="G32" s="10"/>
      <c r="H32" s="17"/>
      <c r="I32" s="19">
        <f t="shared" si="3"/>
        <v>0</v>
      </c>
      <c r="J32" s="5"/>
    </row>
    <row r="33" spans="1:10" ht="13.8" x14ac:dyDescent="0.3">
      <c r="A33" s="8" t="s">
        <v>9</v>
      </c>
      <c r="B33" s="81">
        <v>43300</v>
      </c>
      <c r="C33" s="9"/>
      <c r="D33" s="10"/>
      <c r="E33" s="10"/>
      <c r="F33" s="17"/>
      <c r="G33" s="10"/>
      <c r="H33" s="17"/>
      <c r="I33" s="19">
        <f t="shared" si="3"/>
        <v>0</v>
      </c>
      <c r="J33" s="5"/>
    </row>
    <row r="34" spans="1:10" ht="13.8" x14ac:dyDescent="0.3">
      <c r="A34" s="8" t="s">
        <v>10</v>
      </c>
      <c r="B34" s="81">
        <v>43301</v>
      </c>
      <c r="C34" s="9"/>
      <c r="D34" s="10"/>
      <c r="E34" s="10"/>
      <c r="F34" s="17"/>
      <c r="G34" s="10"/>
      <c r="H34" s="17"/>
      <c r="I34" s="19">
        <f t="shared" si="3"/>
        <v>0</v>
      </c>
      <c r="J34" s="5"/>
    </row>
    <row r="35" spans="1:10" ht="13.8" x14ac:dyDescent="0.3">
      <c r="A35" s="8" t="s">
        <v>11</v>
      </c>
      <c r="B35" s="81">
        <v>43302</v>
      </c>
      <c r="C35" s="9"/>
      <c r="D35" s="10"/>
      <c r="E35" s="10"/>
      <c r="F35" s="17"/>
      <c r="G35" s="10"/>
      <c r="H35" s="17"/>
      <c r="I35" s="19">
        <f t="shared" si="3"/>
        <v>0</v>
      </c>
      <c r="J35" s="5"/>
    </row>
    <row r="36" spans="1:10" ht="13.8" x14ac:dyDescent="0.3">
      <c r="A36" s="8" t="s">
        <v>12</v>
      </c>
      <c r="B36" s="81">
        <v>43303</v>
      </c>
      <c r="C36" s="9"/>
      <c r="D36" s="10"/>
      <c r="E36" s="10"/>
      <c r="F36" s="17"/>
      <c r="G36" s="10"/>
      <c r="H36" s="17"/>
      <c r="I36" s="19">
        <f t="shared" si="3"/>
        <v>0</v>
      </c>
      <c r="J36" s="5"/>
    </row>
    <row r="37" spans="1:10" ht="14.4" thickBot="1" x14ac:dyDescent="0.35">
      <c r="A37" s="91" t="s">
        <v>13</v>
      </c>
      <c r="B37" s="81">
        <v>43304</v>
      </c>
      <c r="C37" s="92"/>
      <c r="D37" s="93"/>
      <c r="E37" s="93"/>
      <c r="F37" s="94"/>
      <c r="G37" s="93"/>
      <c r="H37" s="94"/>
      <c r="I37" s="20">
        <f t="shared" si="3"/>
        <v>0</v>
      </c>
      <c r="J37" s="5"/>
    </row>
    <row r="38" spans="1:10" ht="13.8" thickBot="1" x14ac:dyDescent="0.3">
      <c r="A38" s="123" t="s">
        <v>16</v>
      </c>
      <c r="B38" s="124"/>
      <c r="C38" s="124"/>
      <c r="D38" s="124"/>
      <c r="E38" s="124"/>
      <c r="F38" s="124"/>
      <c r="G38" s="124"/>
      <c r="H38" s="125"/>
      <c r="I38" s="23">
        <f>SUM(I31:I37)</f>
        <v>0</v>
      </c>
      <c r="J38" s="5"/>
    </row>
    <row r="39" spans="1:10" x14ac:dyDescent="0.25">
      <c r="A39" s="99"/>
      <c r="B39" s="100"/>
      <c r="C39" s="97" t="s">
        <v>14</v>
      </c>
      <c r="D39" s="97" t="s">
        <v>15</v>
      </c>
      <c r="E39" s="97" t="s">
        <v>14</v>
      </c>
      <c r="F39" s="97" t="s">
        <v>15</v>
      </c>
      <c r="G39" s="97" t="s">
        <v>14</v>
      </c>
      <c r="H39" s="98" t="s">
        <v>15</v>
      </c>
      <c r="I39" s="21"/>
      <c r="J39" s="5"/>
    </row>
    <row r="40" spans="1:10" ht="13.8" x14ac:dyDescent="0.3">
      <c r="A40" s="8" t="s">
        <v>7</v>
      </c>
      <c r="B40" s="81">
        <f>B37+1</f>
        <v>43305</v>
      </c>
      <c r="C40" s="9"/>
      <c r="D40" s="10"/>
      <c r="E40" s="10"/>
      <c r="F40" s="17"/>
      <c r="G40" s="10"/>
      <c r="H40" s="17"/>
      <c r="I40" s="19">
        <f t="shared" ref="I40:I46" si="4">((F40-C40+(F40&lt;C40))-((E40-D40+(E40&lt;D40))-(H40-G40+(H40&lt;G40))))*24</f>
        <v>0</v>
      </c>
      <c r="J40" s="5"/>
    </row>
    <row r="41" spans="1:10" ht="13.8" x14ac:dyDescent="0.3">
      <c r="A41" s="8" t="s">
        <v>8</v>
      </c>
      <c r="B41" s="81">
        <v>43306</v>
      </c>
      <c r="C41" s="9"/>
      <c r="D41" s="10"/>
      <c r="E41" s="10"/>
      <c r="F41" s="17"/>
      <c r="G41" s="10"/>
      <c r="H41" s="17"/>
      <c r="I41" s="19">
        <f t="shared" si="4"/>
        <v>0</v>
      </c>
      <c r="J41" s="15"/>
    </row>
    <row r="42" spans="1:10" ht="13.8" x14ac:dyDescent="0.3">
      <c r="A42" s="8" t="s">
        <v>9</v>
      </c>
      <c r="B42" s="81">
        <v>43307</v>
      </c>
      <c r="C42" s="9"/>
      <c r="D42" s="10"/>
      <c r="E42" s="10"/>
      <c r="F42" s="17"/>
      <c r="G42" s="10"/>
      <c r="H42" s="17"/>
      <c r="I42" s="19">
        <f t="shared" si="4"/>
        <v>0</v>
      </c>
      <c r="J42" s="5"/>
    </row>
    <row r="43" spans="1:10" ht="13.8" x14ac:dyDescent="0.3">
      <c r="A43" s="8" t="s">
        <v>10</v>
      </c>
      <c r="B43" s="81">
        <v>43308</v>
      </c>
      <c r="C43" s="9"/>
      <c r="D43" s="10"/>
      <c r="E43" s="10"/>
      <c r="F43" s="17"/>
      <c r="G43" s="10"/>
      <c r="H43" s="17"/>
      <c r="I43" s="19">
        <f t="shared" si="4"/>
        <v>0</v>
      </c>
      <c r="J43" s="5"/>
    </row>
    <row r="44" spans="1:10" ht="13.8" x14ac:dyDescent="0.3">
      <c r="A44" s="8" t="s">
        <v>11</v>
      </c>
      <c r="B44" s="81">
        <v>43309</v>
      </c>
      <c r="C44" s="3"/>
      <c r="D44" s="3"/>
      <c r="E44" s="3"/>
      <c r="F44" s="3"/>
      <c r="G44" s="3"/>
      <c r="H44" s="18"/>
      <c r="I44" s="19">
        <f t="shared" si="4"/>
        <v>0</v>
      </c>
      <c r="J44" s="5"/>
    </row>
    <row r="45" spans="1:10" ht="13.8" x14ac:dyDescent="0.3">
      <c r="A45" s="8" t="s">
        <v>12</v>
      </c>
      <c r="B45" s="81">
        <v>43310</v>
      </c>
      <c r="C45" s="3"/>
      <c r="D45" s="3"/>
      <c r="E45" s="13"/>
      <c r="F45" s="3"/>
      <c r="G45" s="3"/>
      <c r="H45" s="18"/>
      <c r="I45" s="19">
        <f t="shared" si="4"/>
        <v>0</v>
      </c>
      <c r="J45" s="5"/>
    </row>
    <row r="46" spans="1:10" ht="14.4" thickBot="1" x14ac:dyDescent="0.35">
      <c r="A46" s="91" t="s">
        <v>13</v>
      </c>
      <c r="B46" s="81">
        <v>43311</v>
      </c>
      <c r="C46" s="101"/>
      <c r="D46" s="101"/>
      <c r="E46" s="101"/>
      <c r="F46" s="101"/>
      <c r="G46" s="101"/>
      <c r="H46" s="102"/>
      <c r="I46" s="19">
        <f t="shared" si="4"/>
        <v>0</v>
      </c>
      <c r="J46" s="5"/>
    </row>
    <row r="47" spans="1:10" ht="13.8" thickBot="1" x14ac:dyDescent="0.3">
      <c r="A47" s="123" t="s">
        <v>16</v>
      </c>
      <c r="B47" s="124"/>
      <c r="C47" s="124"/>
      <c r="D47" s="124"/>
      <c r="E47" s="124"/>
      <c r="F47" s="124"/>
      <c r="G47" s="124"/>
      <c r="H47" s="125"/>
      <c r="I47" s="23">
        <f>SUM(I40:I46)</f>
        <v>0</v>
      </c>
      <c r="J47" s="6"/>
    </row>
    <row r="48" spans="1:10" ht="13.8" thickBot="1" x14ac:dyDescent="0.3">
      <c r="A48" s="103"/>
      <c r="B48" s="107"/>
      <c r="C48" s="104"/>
      <c r="D48" s="104"/>
      <c r="E48" s="104"/>
      <c r="F48" s="104"/>
      <c r="G48" s="104"/>
      <c r="H48" s="105" t="s">
        <v>27</v>
      </c>
      <c r="I48" s="106">
        <f>I11+I20+I29+I38+I47</f>
        <v>0</v>
      </c>
      <c r="J48" s="16"/>
    </row>
    <row r="49" spans="1:10" ht="17.25" customHeight="1" thickBot="1" x14ac:dyDescent="0.3">
      <c r="A49" s="83"/>
      <c r="B49" s="84"/>
      <c r="C49" s="85"/>
      <c r="D49" s="86" t="s">
        <v>26</v>
      </c>
      <c r="E49" s="87">
        <v>0</v>
      </c>
      <c r="F49" s="88"/>
      <c r="G49" s="88"/>
      <c r="H49" s="88"/>
      <c r="I49" s="89"/>
      <c r="J49" s="82">
        <f>E49*I48</f>
        <v>0</v>
      </c>
    </row>
    <row r="50" spans="1:10" ht="12.75" customHeight="1" x14ac:dyDescent="0.25">
      <c r="A50" s="52"/>
      <c r="B50" s="108" t="s">
        <v>32</v>
      </c>
      <c r="C50" s="64">
        <f>'June 2022'!C50</f>
        <v>0</v>
      </c>
      <c r="D50" s="64"/>
      <c r="E50" s="64"/>
      <c r="F50" s="65"/>
      <c r="G50" s="126" t="s">
        <v>17</v>
      </c>
      <c r="H50" s="127"/>
      <c r="I50" s="127"/>
      <c r="J50" s="128"/>
    </row>
    <row r="51" spans="1:10" x14ac:dyDescent="0.25">
      <c r="A51" s="56"/>
      <c r="B51" s="109" t="s">
        <v>35</v>
      </c>
      <c r="C51" s="66">
        <f>'June 2022'!C51</f>
        <v>0</v>
      </c>
      <c r="D51" s="66"/>
      <c r="E51" s="66"/>
      <c r="F51" s="67"/>
      <c r="G51" s="129"/>
      <c r="H51" s="130"/>
      <c r="I51" s="130"/>
      <c r="J51" s="131"/>
    </row>
    <row r="52" spans="1:10" ht="12.75" customHeight="1" x14ac:dyDescent="0.25">
      <c r="A52" s="57"/>
      <c r="B52" s="110"/>
      <c r="C52" s="68"/>
      <c r="D52" s="68"/>
      <c r="E52" s="68"/>
      <c r="F52" s="69"/>
      <c r="G52" s="129"/>
      <c r="H52" s="130"/>
      <c r="I52" s="130"/>
      <c r="J52" s="131"/>
    </row>
    <row r="53" spans="1:10" x14ac:dyDescent="0.25">
      <c r="A53" s="53"/>
      <c r="B53" s="111" t="s">
        <v>28</v>
      </c>
      <c r="C53" s="70">
        <f>'June 2022'!C53</f>
        <v>0</v>
      </c>
      <c r="D53" s="70"/>
      <c r="E53" s="70"/>
      <c r="F53" s="71"/>
      <c r="G53" s="43"/>
      <c r="H53" s="38"/>
      <c r="I53" s="51"/>
      <c r="J53" s="42"/>
    </row>
    <row r="54" spans="1:10" x14ac:dyDescent="0.25">
      <c r="A54" s="54" t="s">
        <v>30</v>
      </c>
      <c r="B54" s="112" t="s">
        <v>29</v>
      </c>
      <c r="C54" s="72">
        <f>'June 2022'!C54</f>
        <v>0</v>
      </c>
      <c r="D54" s="73" t="s">
        <v>34</v>
      </c>
      <c r="E54" s="66">
        <f>'June 2022'!E54</f>
        <v>0</v>
      </c>
      <c r="F54" s="67"/>
      <c r="G54" s="39"/>
      <c r="H54" s="14"/>
      <c r="I54" s="44"/>
      <c r="J54" s="45"/>
    </row>
    <row r="55" spans="1:10" x14ac:dyDescent="0.25">
      <c r="A55" s="53"/>
      <c r="B55" s="113" t="s">
        <v>23</v>
      </c>
      <c r="C55" s="66">
        <f>'June 2022'!C55</f>
        <v>0</v>
      </c>
      <c r="D55" s="66"/>
      <c r="E55" s="66"/>
      <c r="F55" s="67"/>
      <c r="G55" s="27" t="s">
        <v>24</v>
      </c>
      <c r="H55" s="25"/>
      <c r="I55" s="28"/>
      <c r="J55" s="26" t="s">
        <v>1</v>
      </c>
    </row>
    <row r="56" spans="1:10" x14ac:dyDescent="0.25">
      <c r="A56" s="55"/>
      <c r="B56" s="113" t="s">
        <v>31</v>
      </c>
      <c r="C56" s="66">
        <f>'June 2022'!C56</f>
        <v>0</v>
      </c>
      <c r="D56" s="66"/>
      <c r="E56" s="66"/>
      <c r="F56" s="67"/>
      <c r="G56" s="27"/>
      <c r="H56" s="25"/>
      <c r="I56" s="28"/>
      <c r="J56" s="26"/>
    </row>
    <row r="57" spans="1:10" x14ac:dyDescent="0.25">
      <c r="A57" s="29" t="s">
        <v>33</v>
      </c>
      <c r="B57" s="24"/>
      <c r="C57" s="25"/>
      <c r="D57" s="30">
        <v>42916</v>
      </c>
      <c r="E57" s="31" t="s">
        <v>20</v>
      </c>
      <c r="F57" s="46">
        <v>42946</v>
      </c>
      <c r="G57" s="39"/>
      <c r="H57" s="14"/>
      <c r="I57" s="44"/>
      <c r="J57" s="45"/>
    </row>
    <row r="58" spans="1:10" x14ac:dyDescent="0.25">
      <c r="A58" s="32" t="s">
        <v>21</v>
      </c>
      <c r="B58" s="33"/>
      <c r="C58" s="34"/>
      <c r="D58" s="35">
        <v>0</v>
      </c>
      <c r="E58" s="36" t="s">
        <v>22</v>
      </c>
      <c r="F58" s="50">
        <v>0</v>
      </c>
      <c r="G58" s="40" t="s">
        <v>25</v>
      </c>
      <c r="H58" s="34"/>
      <c r="I58" s="37"/>
      <c r="J58" s="41" t="s">
        <v>1</v>
      </c>
    </row>
  </sheetData>
  <protectedRanges>
    <protectedRange sqref="A50:J58 J4:J49 A4:H49" name="Range1"/>
  </protectedRanges>
  <mergeCells count="10">
    <mergeCell ref="A1:J1"/>
    <mergeCell ref="G50:J52"/>
    <mergeCell ref="G2:H2"/>
    <mergeCell ref="A11:H11"/>
    <mergeCell ref="A47:H47"/>
    <mergeCell ref="A20:H20"/>
    <mergeCell ref="A29:H29"/>
    <mergeCell ref="A38:H38"/>
    <mergeCell ref="C2:D2"/>
    <mergeCell ref="E2:F2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1" sqref="L21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June 2022</vt:lpstr>
      <vt:lpstr>July 2022</vt:lpstr>
      <vt:lpstr>Sheet1</vt:lpstr>
    </vt:vector>
  </TitlesOfParts>
  <Company>Pitt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Technology Department</dc:creator>
  <cp:lastModifiedBy>Ruth Kaminski</cp:lastModifiedBy>
  <cp:lastPrinted>2022-05-10T15:44:22Z</cp:lastPrinted>
  <dcterms:created xsi:type="dcterms:W3CDTF">2003-10-03T12:41:02Z</dcterms:created>
  <dcterms:modified xsi:type="dcterms:W3CDTF">2022-05-11T15:16:31Z</dcterms:modified>
</cp:coreProperties>
</file>